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0740" activeTab="0"/>
  </bookViews>
  <sheets>
    <sheet name="МП" sheetId="1" r:id="rId1"/>
    <sheet name="Структура" sheetId="2" r:id="rId2"/>
  </sheets>
  <definedNames>
    <definedName name="_xlnm.Print_Area" localSheetId="0">'МП'!$A$1:$AO$121</definedName>
  </definedNames>
  <calcPr fullCalcOnLoad="1"/>
</workbook>
</file>

<file path=xl/sharedStrings.xml><?xml version="1.0" encoding="utf-8"?>
<sst xmlns="http://schemas.openxmlformats.org/spreadsheetml/2006/main" count="532" uniqueCount="120">
  <si>
    <t>Основные характеристики муниципальной программы</t>
  </si>
  <si>
    <t>Главный администратор муниципальной программы</t>
  </si>
  <si>
    <t>Принятые обозначения и сокращения:</t>
  </si>
  <si>
    <t>1. Программа - муниципальная программа.</t>
  </si>
  <si>
    <t>2. Подпрограмма - подпрограмма муниципальной программы.</t>
  </si>
  <si>
    <t>Коды бюджетной классификации</t>
  </si>
  <si>
    <t>раздел</t>
  </si>
  <si>
    <t>подраздел</t>
  </si>
  <si>
    <t>программа</t>
  </si>
  <si>
    <t>задача</t>
  </si>
  <si>
    <t>значение</t>
  </si>
  <si>
    <t xml:space="preserve">Цели программы, подпрограммы, задачи подпрограммы, мероприятия подпрограммы, административные мероприятия и их показатели   </t>
  </si>
  <si>
    <t>код администратора программы</t>
  </si>
  <si>
    <t>классификация целевой статьи расходов бюджета</t>
  </si>
  <si>
    <t>код вида расходов</t>
  </si>
  <si>
    <t>Единица измерения</t>
  </si>
  <si>
    <t>подпрограмма</t>
  </si>
  <si>
    <t>Годы реализации программы</t>
  </si>
  <si>
    <t>Целевое (суммарное) значение показателя</t>
  </si>
  <si>
    <t>год достижения</t>
  </si>
  <si>
    <t>-</t>
  </si>
  <si>
    <t>%</t>
  </si>
  <si>
    <t>Финансовый год, предшествующий году реализации программы, (N -1) год</t>
  </si>
  <si>
    <t>Подпрограмма</t>
  </si>
  <si>
    <t>Задача</t>
  </si>
  <si>
    <t>Мероприятие</t>
  </si>
  <si>
    <t>ПП 1</t>
  </si>
  <si>
    <t>З 1</t>
  </si>
  <si>
    <t>М 1</t>
  </si>
  <si>
    <t>М 2</t>
  </si>
  <si>
    <t>М 3</t>
  </si>
  <si>
    <t>З 2</t>
  </si>
  <si>
    <t>ПП 2</t>
  </si>
  <si>
    <t>ПП 9</t>
  </si>
  <si>
    <t>М 4</t>
  </si>
  <si>
    <t>М 5</t>
  </si>
  <si>
    <t>М 6</t>
  </si>
  <si>
    <t>Структура муниципальной программы "___"</t>
  </si>
  <si>
    <t>ед</t>
  </si>
  <si>
    <t>шт.</t>
  </si>
  <si>
    <t>рублей</t>
  </si>
  <si>
    <t>L</t>
  </si>
  <si>
    <t>направление расходов</t>
  </si>
  <si>
    <t xml:space="preserve"> Администрации Андреапольского муниципального округа</t>
  </si>
  <si>
    <t>Цель"Развитие жилищно-коммунального хозяйства, дорожного хозяйства и благоустройство в целях обеспечения комфортных условий проживания граждан"</t>
  </si>
  <si>
    <t xml:space="preserve">Подпрограмма 1 "Жилищно-коммунальное хозяйство" 
</t>
  </si>
  <si>
    <t>Задача 1  «Развитие  жилищного хозяйства "</t>
  </si>
  <si>
    <t>Задача 2 "Обеспечение надежности функционирования объектов коммунальной инфраструктуры"</t>
  </si>
  <si>
    <t>Задача 3 «Содействие в оказании бытовых услуг населению»</t>
  </si>
  <si>
    <t>Подпрограмма 2 "Благоустройство территорий"</t>
  </si>
  <si>
    <t>Задача 1 "Содержание,обустройство и проведение ремонтно-восстановительных работ объектов благоустройства"</t>
  </si>
  <si>
    <t>Задача 2 "Улучшение санитарного и эстетического состояния территориии"</t>
  </si>
  <si>
    <t>Задача 3 "Формирование современной городской среды"</t>
  </si>
  <si>
    <t>Задача 4"Создание системы обращения с отходами"</t>
  </si>
  <si>
    <t>Подпрограмма 3 "Развитие и сохранность автомобильных дорог"</t>
  </si>
  <si>
    <t>Задача 1 "Содержание автомобильных дорог регионального и межмуниципального значения Тверской области 3 класса"</t>
  </si>
  <si>
    <t>Задача 2 «Содержание и ремонт автомобильных дорог общего пользования»</t>
  </si>
  <si>
    <t>Задача 3 «Капитальный ремонт и ремонт автомобильных дорог общего пользования местного значения, дворовых территорий»</t>
  </si>
  <si>
    <t>Задача 4 "Реализация регионального проекта "Безопасность дорожного движения" в рамках национального проекта "Безопасные и качественные автомобильные дороги"</t>
  </si>
  <si>
    <t>да/нет</t>
  </si>
  <si>
    <t>областной</t>
  </si>
  <si>
    <t>местный</t>
  </si>
  <si>
    <r>
      <t>Показатель 1</t>
    </r>
    <r>
      <rPr>
        <sz val="8"/>
        <color indexed="8"/>
        <rFont val="Times New Roman"/>
        <family val="1"/>
      </rPr>
      <t xml:space="preserve"> "Доля многоквартирных домов, в которых собственники помещений выбрали и реализуют один из способов управления МКД, в общем количестве МКД, в которых собственники помещений должны выбрать способ управления данными домами "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</si>
  <si>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"Содержание и текущий ремонт муниципального жилищного фонда"</t>
    </r>
  </si>
  <si>
    <r>
      <t>Мероприятие 2 "</t>
    </r>
    <r>
      <rPr>
        <sz val="8"/>
        <color indexed="8"/>
        <rFont val="Times New Roman"/>
        <family val="1"/>
      </rPr>
      <t>Перечисление взносов на капитальный ремонт в целях формирования Фонда капитального ремонта"</t>
    </r>
  </si>
  <si>
    <r>
      <t xml:space="preserve">Показатель 1 </t>
    </r>
    <r>
      <rPr>
        <sz val="8"/>
        <color indexed="8"/>
        <rFont val="Times New Roman"/>
        <family val="1"/>
      </rPr>
      <t>"Сохранение и развитие банного хозяйства, как социально-значимой сферы, предоставление качественных банных услуг населению в соответствии с требованиями санитарных норм и правил"</t>
    </r>
  </si>
  <si>
    <r>
      <t xml:space="preserve">Показатель 2 </t>
    </r>
    <r>
      <rPr>
        <sz val="8"/>
        <color indexed="8"/>
        <rFont val="Times New Roman"/>
        <family val="1"/>
      </rPr>
      <t>"Уменьшение количества обращений граждан по вопросам функционирования сетей уличного освещения"</t>
    </r>
  </si>
  <si>
    <r>
      <rPr>
        <b/>
        <sz val="8"/>
        <color indexed="8"/>
        <rFont val="Times New Roman"/>
        <family val="1"/>
      </rPr>
      <t>Показатель 3</t>
    </r>
    <r>
      <rPr>
        <sz val="8"/>
        <color indexed="8"/>
        <rFont val="Times New Roman"/>
        <family val="1"/>
      </rPr>
      <t xml:space="preserve"> " Протяженность отремонтированных тепловых сетей"</t>
    </r>
  </si>
  <si>
    <r>
      <t>Мероприятие 1 "</t>
    </r>
    <r>
      <rPr>
        <sz val="8"/>
        <color indexed="8"/>
        <rFont val="Times New Roman"/>
        <family val="1"/>
      </rPr>
      <t>Мероприятия, направленные на обеспечение водоснабжением населенных пунктов"</t>
    </r>
  </si>
  <si>
    <r>
      <rPr>
        <b/>
        <sz val="8"/>
        <color indexed="8"/>
        <rFont val="Times New Roman"/>
        <family val="1"/>
      </rPr>
      <t>Мероприятие 2</t>
    </r>
    <r>
      <rPr>
        <sz val="8"/>
        <color indexed="8"/>
        <rFont val="Times New Roman"/>
        <family val="1"/>
      </rPr>
      <t xml:space="preserve"> "Содержание и ремонт объектов газоснабжения"</t>
    </r>
  </si>
  <si>
    <r>
      <rPr>
        <b/>
        <sz val="8"/>
        <color indexed="8"/>
        <rFont val="Times New Roman"/>
        <family val="1"/>
      </rPr>
      <t>Мероприятие 3</t>
    </r>
    <r>
      <rPr>
        <sz val="8"/>
        <color indexed="8"/>
        <rFont val="Times New Roman"/>
        <family val="1"/>
      </rPr>
      <t xml:space="preserve"> "Капитальный ремонт объектов теплоснабжения" в том числе:                  </t>
    </r>
  </si>
  <si>
    <r>
      <t>Показатель 1 "</t>
    </r>
    <r>
      <rPr>
        <sz val="8"/>
        <color indexed="8"/>
        <rFont val="Times New Roman"/>
        <family val="1"/>
      </rPr>
      <t>Сохранение и развитие банного хозяйства как социально-значимой сферы бытовых услуг"</t>
    </r>
  </si>
  <si>
    <r>
      <t>Мероприятие 1 "</t>
    </r>
    <r>
      <rPr>
        <sz val="8"/>
        <color indexed="8"/>
        <rFont val="Times New Roman"/>
        <family val="1"/>
      </rPr>
      <t>Предоставление субсидий на возмещение убытков от оказания населению банных услуг"</t>
    </r>
  </si>
  <si>
    <r>
      <t xml:space="preserve">Показатель 1 </t>
    </r>
    <r>
      <rPr>
        <sz val="8"/>
        <color indexed="8"/>
        <rFont val="Times New Roman"/>
        <family val="1"/>
      </rPr>
      <t>"Обеспечение чистоты и порядка, повышение качества жизни населения"</t>
    </r>
  </si>
  <si>
    <r>
      <t>Показатель 2 "</t>
    </r>
    <r>
      <rPr>
        <sz val="8"/>
        <color indexed="8"/>
        <rFont val="Times New Roman"/>
        <family val="1"/>
      </rPr>
      <t>Увеличение площади благоустроенных зеленых насаждений"</t>
    </r>
  </si>
  <si>
    <r>
      <t>Мероприятие 1 "</t>
    </r>
    <r>
      <rPr>
        <sz val="8"/>
        <color indexed="8"/>
        <rFont val="Times New Roman"/>
        <family val="1"/>
      </rPr>
      <t>Содержание и ремонт объектов благоустройства, озеленение территорий"</t>
    </r>
  </si>
  <si>
    <r>
      <t>Мероприятие 2 "</t>
    </r>
    <r>
      <rPr>
        <sz val="8"/>
        <color indexed="8"/>
        <rFont val="Times New Roman"/>
        <family val="1"/>
      </rPr>
      <t>Обеспечение уличного освещения"</t>
    </r>
  </si>
  <si>
    <r>
      <t>Мероприятие 3 "</t>
    </r>
    <r>
      <rPr>
        <sz val="8"/>
        <color indexed="8"/>
        <rFont val="Times New Roman"/>
        <family val="1"/>
      </rPr>
      <t xml:space="preserve">Приобретение и установка детских игровых комплексов" </t>
    </r>
  </si>
  <si>
    <r>
      <t xml:space="preserve">Показатель 1 </t>
    </r>
    <r>
      <rPr>
        <sz val="8"/>
        <color indexed="8"/>
        <rFont val="Times New Roman"/>
        <family val="1"/>
      </rPr>
      <t>"Улучшение экологической обстановки"</t>
    </r>
  </si>
  <si>
    <r>
      <t>Мероприятие 1 "</t>
    </r>
    <r>
      <rPr>
        <sz val="8"/>
        <color indexed="8"/>
        <rFont val="Times New Roman"/>
        <family val="1"/>
      </rPr>
      <t>Проведение работ по благоустройству территорий и содержанию мест захоронения (кладбищ)"</t>
    </r>
  </si>
  <si>
    <r>
      <t xml:space="preserve">Показатель 1 </t>
    </r>
    <r>
      <rPr>
        <sz val="8"/>
        <color indexed="8"/>
        <rFont val="Times New Roman"/>
        <family val="1"/>
      </rPr>
      <t>"Создание современной, комфортной среды для проживания жителей"</t>
    </r>
  </si>
  <si>
    <r>
      <t>Мероприятие  1"</t>
    </r>
    <r>
      <rPr>
        <sz val="8"/>
        <color indexed="8"/>
        <rFont val="Times New Roman"/>
        <family val="1"/>
      </rPr>
      <t>Реализация программ формирования современной городской среды"</t>
    </r>
  </si>
  <si>
    <r>
      <t>Показатель 1</t>
    </r>
    <r>
      <rPr>
        <sz val="8"/>
        <color indexed="8"/>
        <rFont val="Times New Roman"/>
        <family val="1"/>
      </rPr>
      <t>"Количество заключенных договоров на уборку территориии"</t>
    </r>
  </si>
  <si>
    <r>
      <t>Мероприятие 1 "</t>
    </r>
    <r>
      <rPr>
        <sz val="8"/>
        <color indexed="8"/>
        <rFont val="Times New Roman"/>
        <family val="1"/>
      </rPr>
      <t>Осуществление органами местного самоуправления отдельных государственных полномочий Тверской области по организации деятельности по сбору (в том числе раздельному сбору),транспортированию, обработке, утилизации, обезвреживанию, захоронению твердых коммунальных отходов"</t>
    </r>
  </si>
  <si>
    <r>
      <t xml:space="preserve">Показатель 1 </t>
    </r>
    <r>
      <rPr>
        <sz val="8"/>
        <color indexed="8"/>
        <rFont val="Times New Roman"/>
        <family val="1"/>
      </rPr>
      <t>" Доля протяженности автомобильных дорог регионального и межмуниципального значения 3, содержание которых в отчетном году осуществляется в соответствии с муниципальными  контрактами, заключенными с организациями негосударственной и немуниципальной форм собственности, в общей протяженности автомобильных дорог регионального и межмуниципального значения 3 класса "</t>
    </r>
  </si>
  <si>
    <r>
      <t>Мероприятие 1</t>
    </r>
    <r>
      <rPr>
        <sz val="8"/>
        <color indexed="8"/>
        <rFont val="Times New Roman"/>
        <family val="1"/>
      </rPr>
      <t>«Осуществление органами местного самоуправления отдельных государственных полномочий Тверской области в сфере осуществления дорожной деятельности»</t>
    </r>
  </si>
  <si>
    <r>
      <rPr>
        <b/>
        <sz val="8"/>
        <color indexed="8"/>
        <rFont val="Times New Roman"/>
        <family val="1"/>
      </rPr>
      <t xml:space="preserve">Показатель 1 </t>
    </r>
    <r>
      <rPr>
        <sz val="8"/>
        <color indexed="8"/>
        <rFont val="Times New Roman"/>
        <family val="1"/>
      </rPr>
      <t>"Доля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значения"</t>
    </r>
  </si>
  <si>
    <r>
      <t>Мероприятие 1</t>
    </r>
    <r>
      <rPr>
        <sz val="8"/>
        <color indexed="8"/>
        <rFont val="Times New Roman"/>
        <family val="1"/>
      </rPr>
      <t>«Выполнение работ по содержанию и ремонту автомобильных дорог общего пользования местного значения и сооружений на них, дворовых территорий»</t>
    </r>
  </si>
  <si>
    <r>
      <rPr>
        <b/>
        <sz val="8"/>
        <color indexed="8"/>
        <rFont val="Times New Roman"/>
        <family val="1"/>
      </rPr>
      <t>Показатель 1</t>
    </r>
    <r>
      <rPr>
        <sz val="8"/>
        <color indexed="8"/>
        <rFont val="Times New Roman"/>
        <family val="1"/>
      </rPr>
      <t xml:space="preserve"> «Доля протяженности отремонтированных автомобильных дорог местного значения в общей протяженности автомобильных дорог местного значения»</t>
    </r>
  </si>
  <si>
    <r>
      <t>Мероприятие 2</t>
    </r>
    <r>
      <rPr>
        <sz val="8"/>
        <color indexed="8"/>
        <rFont val="Times New Roman"/>
        <family val="1"/>
      </rPr>
      <t xml:space="preserve"> «Капитальный ремонт и ремонт улично-дорожной сети»:
</t>
    </r>
    <r>
      <rPr>
        <b/>
        <sz val="8"/>
        <color indexed="8"/>
        <rFont val="Times New Roman"/>
        <family val="1"/>
      </rPr>
      <t xml:space="preserve">
</t>
    </r>
  </si>
  <si>
    <r>
      <t>Показатель 1</t>
    </r>
    <r>
      <rPr>
        <sz val="8"/>
        <color indexed="8"/>
        <rFont val="Times New Roman"/>
        <family val="1"/>
      </rPr>
      <t>«Снижение аварийности на пешеходных переходах»</t>
    </r>
  </si>
  <si>
    <r>
      <t>Показатель 2</t>
    </r>
    <r>
      <rPr>
        <sz val="8"/>
        <color indexed="8"/>
        <rFont val="Times New Roman"/>
        <family val="1"/>
      </rPr>
      <t>«Снижение аварийности с участием несовершеннолетних»</t>
    </r>
  </si>
  <si>
    <r>
      <t>Мероприятие 1</t>
    </r>
    <r>
      <rPr>
        <sz val="8"/>
        <color indexed="8"/>
        <rFont val="Times New Roman"/>
        <family val="1"/>
      </rPr>
      <t xml:space="preserve">«Проведение мероприятий в целях обеспечения безопасности дорожного движения на автомобильных дорогах общего пользования местного значения», в том числе:
</t>
    </r>
    <r>
      <rPr>
        <b/>
        <sz val="8"/>
        <color indexed="8"/>
        <rFont val="Times New Roman"/>
        <family val="1"/>
      </rPr>
      <t xml:space="preserve">
</t>
    </r>
  </si>
  <si>
    <t xml:space="preserve">ПРОГРАММА "Жилищно-коммунальное хозяйство и дорожная деятельность на территории Андреапольского муниципального округа" на 2021-2023 годы», всего </t>
  </si>
  <si>
    <r>
      <rPr>
        <b/>
        <sz val="8"/>
        <color indexed="8"/>
        <rFont val="Times New Roman"/>
        <family val="1"/>
      </rPr>
      <t xml:space="preserve">Мероприятие 4 </t>
    </r>
    <r>
      <rPr>
        <sz val="8"/>
        <color indexed="8"/>
        <rFont val="Times New Roman"/>
        <family val="1"/>
      </rPr>
      <t>Подготовка площадки на установку плоскостных спортивных сооружений</t>
    </r>
  </si>
  <si>
    <r>
      <t>Мероприятие 2</t>
    </r>
    <r>
      <rPr>
        <sz val="8"/>
        <color indexed="8"/>
        <rFont val="Times New Roman"/>
        <family val="1"/>
      </rPr>
      <t xml:space="preserve"> Проведение комплекса мероприятий, направленных на уничтожение борщевика Сосновского на территории муниципального округа</t>
    </r>
  </si>
  <si>
    <t>Федеральный, областной</t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</si>
  <si>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«Капитальный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пользования»:</t>
    </r>
  </si>
  <si>
    <t>Задача 5 "Строительство, реконструкция, проектирование автомобильных дорог и сооружений на них"</t>
  </si>
  <si>
    <r>
      <t>Мероприятие 1</t>
    </r>
    <r>
      <rPr>
        <sz val="8"/>
        <color indexed="8"/>
        <rFont val="Times New Roman"/>
        <family val="1"/>
      </rPr>
      <t>«Разработка проектно-сметной документации на реконструкцию моста"</t>
    </r>
    <r>
      <rPr>
        <b/>
        <sz val="8"/>
        <color indexed="8"/>
        <rFont val="Times New Roman"/>
        <family val="1"/>
      </rPr>
      <t xml:space="preserve">
</t>
    </r>
  </si>
  <si>
    <r>
      <t xml:space="preserve">Показатель 1 </t>
    </r>
    <r>
      <rPr>
        <sz val="8"/>
        <color indexed="8"/>
        <rFont val="Times New Roman"/>
        <family val="1"/>
      </rPr>
      <t>Улучшеие качеста строительста и реконструкции атомобильных дорог и сооржеий на них</t>
    </r>
  </si>
  <si>
    <t>Приложение 1
к муниципальной программе "Жилищно-коммунальное хозяйство и дорожная деятельность на территории Андреапольского муниципального округа" на 2022-2024 годы»"</t>
  </si>
  <si>
    <t>"Жилищно-коммунальное хозяйство и дорожная деятельность на территории Андреапольского муниципального округа" на 2022-2024 годы»</t>
  </si>
  <si>
    <t>Б</t>
  </si>
  <si>
    <t>Ж</t>
  </si>
  <si>
    <t>F</t>
  </si>
  <si>
    <t>Задача 4 " Реализация программ по поддержке местных инициатив"</t>
  </si>
  <si>
    <r>
      <t xml:space="preserve">Мероприятие 1 </t>
    </r>
    <r>
      <rPr>
        <sz val="8"/>
        <color indexed="8"/>
        <rFont val="Times New Roman"/>
        <family val="1"/>
      </rPr>
      <t xml:space="preserve">«Капитальный ремонт комплекса очистных сооружений в пос. Чистая Речка Андреапольского муниципального округа Тверской области» </t>
    </r>
  </si>
  <si>
    <t>Областной бюджет</t>
  </si>
  <si>
    <t>S</t>
  </si>
  <si>
    <t>Местный бюджет</t>
  </si>
  <si>
    <r>
      <t xml:space="preserve">Мероприятие 2 </t>
    </r>
    <r>
      <rPr>
        <sz val="8"/>
        <color indexed="8"/>
        <rFont val="Times New Roman"/>
        <family val="1"/>
      </rPr>
      <t xml:space="preserve">«Капитальный ремонт участка ВЛ-0,4 кВ фидер № 2 от ТП 10/0,4 кВ 160 кВА по ул. Солнечная в пос.Бобровец Андреапольского муниципального округа Тверской области (1 этап)»       </t>
    </r>
  </si>
  <si>
    <r>
      <t xml:space="preserve">Мероприятие 3 </t>
    </r>
    <r>
      <rPr>
        <sz val="8"/>
        <color indexed="8"/>
        <rFont val="Times New Roman"/>
        <family val="1"/>
      </rPr>
      <t xml:space="preserve">«Капитальный ремонт участка канализационной сети от канализационного колодца № 1 до очистных сооружений в п.Чистая Речка Андреапольского муниципального округа Тверской области» </t>
    </r>
  </si>
  <si>
    <r>
      <t xml:space="preserve">Мероприятие 4 </t>
    </r>
    <r>
      <rPr>
        <sz val="8"/>
        <color indexed="8"/>
        <rFont val="Times New Roman"/>
        <family val="1"/>
      </rPr>
      <t xml:space="preserve">«Капитальный ремонт участка ВЛ-0,4 кВ фидер № 2 от ТП 10/0,4 кВ 160 кВА по ул. Солнечная в пос.Бобровец Андреапольского муниципального округа Тверской области (2 этап)» </t>
    </r>
  </si>
  <si>
    <r>
      <t xml:space="preserve">Мероприятие 5 </t>
    </r>
    <r>
      <rPr>
        <sz val="8"/>
        <color indexed="8"/>
        <rFont val="Times New Roman"/>
        <family val="1"/>
      </rPr>
      <t xml:space="preserve">«Капитальный ремонт шестого участка двухтрубной системы  напорной канализации (от КНС № 1 до очистных сооружений) </t>
    </r>
    <r>
      <rPr>
        <b/>
        <sz val="8"/>
        <color indexed="8"/>
        <rFont val="Times New Roman"/>
        <family val="1"/>
      </rPr>
      <t xml:space="preserve">в г.Андреаполь Тверской области» </t>
    </r>
  </si>
  <si>
    <r>
      <t xml:space="preserve">Мероприятие 6 </t>
    </r>
    <r>
      <rPr>
        <sz val="8"/>
        <color indexed="8"/>
        <rFont val="Times New Roman"/>
        <family val="1"/>
      </rPr>
      <t xml:space="preserve">«Капитальный ремонт седьмого участка двухтрубной системы напорной канализации (от КНС № 1 до очистных сооружений) в г.Андреаполь Тверской области» </t>
    </r>
  </si>
  <si>
    <t>Задача 5 «Поддержка муниципальных унитарных предприятий округа»</t>
  </si>
  <si>
    <t>Мероприятие 1 «Взносы в уставной фонд муниципальных унитарных предприятий округа»</t>
  </si>
  <si>
    <t>R</t>
  </si>
  <si>
    <r>
      <rPr>
        <b/>
        <sz val="8"/>
        <color indexed="8"/>
        <rFont val="Times New Roman"/>
        <family val="1"/>
      </rPr>
      <t>Мероприятие 3</t>
    </r>
    <r>
      <rPr>
        <sz val="8"/>
        <color indexed="8"/>
        <rFont val="Times New Roman"/>
        <family val="1"/>
      </rPr>
      <t xml:space="preserve">«Капитальный ремонт и ремонт дворовых территорий многоквартирных домов, проездов к дворовым территориям многоквартирных домов 
населенных пунктов»:
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</si>
</sst>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_ ;\-#,##0.00\ 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000000"/>
    <numFmt numFmtId="182" formatCode="0.0"/>
  </numFmts>
  <fonts count="6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8"/>
      <name val="Courier New"/>
      <family val="3"/>
    </font>
    <font>
      <sz val="7.5"/>
      <name val="Courier New"/>
      <family val="3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b/>
      <sz val="9"/>
      <color indexed="8"/>
      <name val="Times New Roman"/>
      <family val="1"/>
    </font>
    <font>
      <b/>
      <sz val="9"/>
      <color indexed="8"/>
      <name val="Courier New"/>
      <family val="3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ourier New"/>
      <family val="3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ourier New"/>
      <family val="3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10" fillId="3" borderId="10" xfId="0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10" xfId="0" applyFont="1" applyBorder="1" applyAlignment="1">
      <alignment horizontal="right" vertical="top" wrapText="1"/>
    </xf>
    <xf numFmtId="0" fontId="57" fillId="34" borderId="10" xfId="0" applyFont="1" applyFill="1" applyBorder="1" applyAlignment="1">
      <alignment horizontal="right" vertical="top" wrapText="1"/>
    </xf>
    <xf numFmtId="0" fontId="58" fillId="34" borderId="10" xfId="0" applyFont="1" applyFill="1" applyBorder="1" applyAlignment="1">
      <alignment horizontal="justify" vertical="top" wrapText="1"/>
    </xf>
    <xf numFmtId="0" fontId="58" fillId="34" borderId="10" xfId="0" applyFont="1" applyFill="1" applyBorder="1" applyAlignment="1">
      <alignment horizontal="center" vertical="top" wrapText="1"/>
    </xf>
    <xf numFmtId="176" fontId="59" fillId="34" borderId="10" xfId="0" applyNumberFormat="1" applyFont="1" applyFill="1" applyBorder="1" applyAlignment="1">
      <alignment horizontal="right" vertical="top" wrapText="1"/>
    </xf>
    <xf numFmtId="171" fontId="59" fillId="34" borderId="10" xfId="60" applyFont="1" applyFill="1" applyBorder="1" applyAlignment="1">
      <alignment horizontal="right" vertical="top" wrapText="1"/>
    </xf>
    <xf numFmtId="0" fontId="60" fillId="34" borderId="10" xfId="0" applyNumberFormat="1" applyFont="1" applyFill="1" applyBorder="1" applyAlignment="1">
      <alignment horizontal="right" vertical="top" wrapText="1"/>
    </xf>
    <xf numFmtId="0" fontId="58" fillId="0" borderId="10" xfId="0" applyFont="1" applyBorder="1" applyAlignment="1">
      <alignment horizontal="justify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right" vertical="top" wrapText="1"/>
    </xf>
    <xf numFmtId="171" fontId="61" fillId="0" borderId="10" xfId="60" applyFont="1" applyBorder="1" applyAlignment="1">
      <alignment horizontal="right" vertical="top" wrapText="1"/>
    </xf>
    <xf numFmtId="171" fontId="62" fillId="0" borderId="10" xfId="60" applyFont="1" applyFill="1" applyBorder="1" applyAlignment="1">
      <alignment horizontal="right" vertical="top" wrapText="1"/>
    </xf>
    <xf numFmtId="0" fontId="57" fillId="33" borderId="10" xfId="0" applyFont="1" applyFill="1" applyBorder="1" applyAlignment="1">
      <alignment horizontal="right" vertical="top" wrapText="1"/>
    </xf>
    <xf numFmtId="0" fontId="58" fillId="33" borderId="10" xfId="0" applyFont="1" applyFill="1" applyBorder="1" applyAlignment="1">
      <alignment horizontal="justify" vertical="top" wrapText="1"/>
    </xf>
    <xf numFmtId="0" fontId="63" fillId="33" borderId="10" xfId="0" applyFont="1" applyFill="1" applyBorder="1" applyAlignment="1">
      <alignment horizontal="center" vertical="top" wrapText="1"/>
    </xf>
    <xf numFmtId="176" fontId="62" fillId="33" borderId="10" xfId="0" applyNumberFormat="1" applyFont="1" applyFill="1" applyBorder="1" applyAlignment="1">
      <alignment horizontal="right" vertical="top" wrapText="1"/>
    </xf>
    <xf numFmtId="0" fontId="57" fillId="32" borderId="10" xfId="0" applyFont="1" applyFill="1" applyBorder="1" applyAlignment="1">
      <alignment horizontal="right" vertical="top" wrapText="1"/>
    </xf>
    <xf numFmtId="0" fontId="58" fillId="32" borderId="10" xfId="0" applyFont="1" applyFill="1" applyBorder="1" applyAlignment="1">
      <alignment horizontal="justify" vertical="top" wrapText="1"/>
    </xf>
    <xf numFmtId="0" fontId="63" fillId="32" borderId="10" xfId="0" applyFont="1" applyFill="1" applyBorder="1" applyAlignment="1">
      <alignment horizontal="center" vertical="top" wrapText="1"/>
    </xf>
    <xf numFmtId="176" fontId="62" fillId="32" borderId="10" xfId="0" applyNumberFormat="1" applyFont="1" applyFill="1" applyBorder="1" applyAlignment="1">
      <alignment horizontal="right" vertical="top" wrapText="1"/>
    </xf>
    <xf numFmtId="171" fontId="62" fillId="32" borderId="10" xfId="60" applyFont="1" applyFill="1" applyBorder="1" applyAlignment="1">
      <alignment horizontal="right" vertical="top" wrapText="1"/>
    </xf>
    <xf numFmtId="0" fontId="64" fillId="0" borderId="0" xfId="0" applyFont="1" applyAlignment="1">
      <alignment horizontal="center" vertical="top"/>
    </xf>
    <xf numFmtId="176" fontId="62" fillId="0" borderId="10" xfId="0" applyNumberFormat="1" applyFont="1" applyBorder="1" applyAlignment="1">
      <alignment horizontal="right" vertical="top" wrapText="1"/>
    </xf>
    <xf numFmtId="179" fontId="62" fillId="0" borderId="10" xfId="60" applyNumberFormat="1" applyFont="1" applyBorder="1" applyAlignment="1">
      <alignment horizontal="right" vertical="top" wrapText="1"/>
    </xf>
    <xf numFmtId="0" fontId="63" fillId="0" borderId="0" xfId="0" applyFont="1" applyAlignment="1">
      <alignment horizontal="justify" vertical="top"/>
    </xf>
    <xf numFmtId="0" fontId="63" fillId="0" borderId="10" xfId="0" applyFont="1" applyBorder="1" applyAlignment="1">
      <alignment horizontal="center" vertical="top" wrapText="1"/>
    </xf>
    <xf numFmtId="171" fontId="62" fillId="0" borderId="10" xfId="60" applyFont="1" applyBorder="1" applyAlignment="1">
      <alignment horizontal="right" vertical="top" wrapText="1"/>
    </xf>
    <xf numFmtId="0" fontId="63" fillId="0" borderId="10" xfId="0" applyFont="1" applyBorder="1" applyAlignment="1">
      <alignment horizontal="justify" vertical="top" wrapText="1"/>
    </xf>
    <xf numFmtId="0" fontId="58" fillId="0" borderId="10" xfId="0" applyFont="1" applyBorder="1" applyAlignment="1">
      <alignment horizontal="left" vertical="top" wrapText="1"/>
    </xf>
    <xf numFmtId="171" fontId="59" fillId="0" borderId="10" xfId="60" applyFont="1" applyFill="1" applyBorder="1" applyAlignment="1">
      <alignment horizontal="right" vertical="top" wrapText="1"/>
    </xf>
    <xf numFmtId="0" fontId="63" fillId="0" borderId="10" xfId="0" applyFont="1" applyBorder="1" applyAlignment="1">
      <alignment horizontal="justify"/>
    </xf>
    <xf numFmtId="0" fontId="63" fillId="0" borderId="10" xfId="0" applyFont="1" applyBorder="1" applyAlignment="1">
      <alignment wrapText="1"/>
    </xf>
    <xf numFmtId="2" fontId="62" fillId="0" borderId="0" xfId="0" applyNumberFormat="1" applyFont="1" applyAlignment="1">
      <alignment vertical="top"/>
    </xf>
    <xf numFmtId="0" fontId="63" fillId="0" borderId="10" xfId="0" applyNumberFormat="1" applyFont="1" applyBorder="1" applyAlignment="1">
      <alignment wrapText="1"/>
    </xf>
    <xf numFmtId="0" fontId="57" fillId="0" borderId="10" xfId="0" applyFont="1" applyFill="1" applyBorder="1" applyAlignment="1">
      <alignment horizontal="right" vertical="top" wrapText="1"/>
    </xf>
    <xf numFmtId="0" fontId="58" fillId="0" borderId="10" xfId="0" applyFont="1" applyFill="1" applyBorder="1" applyAlignment="1">
      <alignment horizontal="justify" vertical="top" wrapText="1"/>
    </xf>
    <xf numFmtId="0" fontId="63" fillId="0" borderId="10" xfId="0" applyFont="1" applyFill="1" applyBorder="1" applyAlignment="1">
      <alignment horizontal="center" vertical="top" wrapText="1"/>
    </xf>
    <xf numFmtId="176" fontId="62" fillId="0" borderId="10" xfId="0" applyNumberFormat="1" applyFont="1" applyFill="1" applyBorder="1" applyAlignment="1">
      <alignment horizontal="right" vertical="top" wrapText="1"/>
    </xf>
    <xf numFmtId="0" fontId="58" fillId="0" borderId="0" xfId="0" applyFont="1" applyBorder="1" applyAlignment="1">
      <alignment horizontal="justify" vertical="top" wrapText="1"/>
    </xf>
    <xf numFmtId="171" fontId="59" fillId="32" borderId="10" xfId="60" applyFont="1" applyFill="1" applyBorder="1" applyAlignment="1">
      <alignment horizontal="right" vertical="top" wrapText="1"/>
    </xf>
    <xf numFmtId="0" fontId="58" fillId="0" borderId="0" xfId="0" applyFont="1" applyAlignment="1">
      <alignment vertical="top" wrapText="1"/>
    </xf>
    <xf numFmtId="0" fontId="58" fillId="32" borderId="0" xfId="0" applyFont="1" applyFill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58" fillId="0" borderId="10" xfId="0" applyFont="1" applyBorder="1" applyAlignment="1">
      <alignment wrapText="1"/>
    </xf>
    <xf numFmtId="0" fontId="57" fillId="32" borderId="11" xfId="0" applyFont="1" applyFill="1" applyBorder="1" applyAlignment="1">
      <alignment horizontal="right" vertical="top" wrapText="1"/>
    </xf>
    <xf numFmtId="0" fontId="58" fillId="32" borderId="10" xfId="0" applyFont="1" applyFill="1" applyBorder="1" applyAlignment="1">
      <alignment vertical="top" wrapText="1"/>
    </xf>
    <xf numFmtId="0" fontId="57" fillId="0" borderId="11" xfId="0" applyFont="1" applyBorder="1" applyAlignment="1">
      <alignment horizontal="right" vertical="top" wrapText="1"/>
    </xf>
    <xf numFmtId="0" fontId="63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right" vertical="top" wrapText="1"/>
    </xf>
    <xf numFmtId="0" fontId="57" fillId="0" borderId="14" xfId="0" applyFont="1" applyBorder="1" applyAlignment="1">
      <alignment horizontal="right" vertical="top" wrapText="1"/>
    </xf>
    <xf numFmtId="0" fontId="63" fillId="0" borderId="15" xfId="0" applyFont="1" applyBorder="1" applyAlignment="1">
      <alignment horizontal="center" vertical="top" wrapText="1"/>
    </xf>
    <xf numFmtId="0" fontId="63" fillId="32" borderId="12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left" vertical="top" wrapText="1"/>
    </xf>
    <xf numFmtId="0" fontId="57" fillId="0" borderId="16" xfId="0" applyFont="1" applyBorder="1" applyAlignment="1">
      <alignment horizontal="right" vertical="top" wrapText="1"/>
    </xf>
    <xf numFmtId="0" fontId="57" fillId="0" borderId="16" xfId="0" applyFont="1" applyFill="1" applyBorder="1" applyAlignment="1">
      <alignment horizontal="right" wrapText="1"/>
    </xf>
    <xf numFmtId="0" fontId="57" fillId="0" borderId="17" xfId="0" applyFont="1" applyBorder="1" applyAlignment="1">
      <alignment horizontal="right" vertical="top" wrapText="1"/>
    </xf>
    <xf numFmtId="0" fontId="63" fillId="0" borderId="18" xfId="0" applyFont="1" applyBorder="1" applyAlignment="1">
      <alignment horizontal="center" vertical="top" wrapText="1"/>
    </xf>
    <xf numFmtId="176" fontId="62" fillId="0" borderId="16" xfId="0" applyNumberFormat="1" applyFont="1" applyBorder="1" applyAlignment="1">
      <alignment horizontal="right" vertical="top" wrapText="1"/>
    </xf>
    <xf numFmtId="171" fontId="62" fillId="0" borderId="16" xfId="60" applyFont="1" applyBorder="1" applyAlignment="1">
      <alignment horizontal="right" vertical="top" wrapText="1"/>
    </xf>
    <xf numFmtId="0" fontId="57" fillId="32" borderId="16" xfId="0" applyFont="1" applyFill="1" applyBorder="1" applyAlignment="1">
      <alignment horizontal="right" vertical="top" wrapText="1"/>
    </xf>
    <xf numFmtId="0" fontId="63" fillId="32" borderId="16" xfId="0" applyFont="1" applyFill="1" applyBorder="1" applyAlignment="1">
      <alignment horizontal="center" vertical="top" wrapText="1"/>
    </xf>
    <xf numFmtId="176" fontId="62" fillId="32" borderId="16" xfId="0" applyNumberFormat="1" applyFont="1" applyFill="1" applyBorder="1" applyAlignment="1">
      <alignment horizontal="right" vertical="top" wrapText="1"/>
    </xf>
    <xf numFmtId="171" fontId="62" fillId="32" borderId="16" xfId="60" applyNumberFormat="1" applyFont="1" applyFill="1" applyBorder="1" applyAlignment="1">
      <alignment horizontal="right" vertical="top" wrapText="1"/>
    </xf>
    <xf numFmtId="171" fontId="62" fillId="32" borderId="16" xfId="60" applyFont="1" applyFill="1" applyBorder="1" applyAlignment="1">
      <alignment horizontal="right" vertical="top" wrapText="1"/>
    </xf>
    <xf numFmtId="171" fontId="62" fillId="0" borderId="10" xfId="60" applyNumberFormat="1" applyFont="1" applyFill="1" applyBorder="1" applyAlignment="1">
      <alignment horizontal="right" vertical="top" wrapText="1"/>
    </xf>
    <xf numFmtId="0" fontId="63" fillId="32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vertical="top" wrapText="1"/>
    </xf>
    <xf numFmtId="176" fontId="62" fillId="0" borderId="16" xfId="0" applyNumberFormat="1" applyFont="1" applyFill="1" applyBorder="1" applyAlignment="1">
      <alignment horizontal="right" vertical="top" wrapText="1"/>
    </xf>
    <xf numFmtId="171" fontId="62" fillId="0" borderId="16" xfId="60" applyFont="1" applyFill="1" applyBorder="1" applyAlignment="1">
      <alignment horizontal="right" vertical="top" wrapText="1"/>
    </xf>
    <xf numFmtId="0" fontId="63" fillId="0" borderId="16" xfId="0" applyFont="1" applyBorder="1" applyAlignment="1">
      <alignment horizontal="center" vertical="top" wrapText="1"/>
    </xf>
    <xf numFmtId="0" fontId="57" fillId="33" borderId="16" xfId="0" applyFont="1" applyFill="1" applyBorder="1" applyAlignment="1">
      <alignment horizontal="right" vertical="top" wrapText="1"/>
    </xf>
    <xf numFmtId="0" fontId="58" fillId="33" borderId="10" xfId="0" applyFont="1" applyFill="1" applyBorder="1" applyAlignment="1">
      <alignment horizontal="left" vertical="top" wrapText="1"/>
    </xf>
    <xf numFmtId="0" fontId="63" fillId="33" borderId="16" xfId="0" applyFont="1" applyFill="1" applyBorder="1" applyAlignment="1">
      <alignment horizontal="center" vertical="top" wrapText="1"/>
    </xf>
    <xf numFmtId="176" fontId="62" fillId="33" borderId="16" xfId="0" applyNumberFormat="1" applyFont="1" applyFill="1" applyBorder="1" applyAlignment="1">
      <alignment horizontal="right" vertical="top" wrapText="1"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2" fontId="62" fillId="0" borderId="10" xfId="0" applyNumberFormat="1" applyFont="1" applyBorder="1" applyAlignment="1">
      <alignment vertical="top"/>
    </xf>
    <xf numFmtId="171" fontId="59" fillId="33" borderId="10" xfId="60" applyFont="1" applyFill="1" applyBorder="1" applyAlignment="1">
      <alignment horizontal="right" vertical="top" wrapText="1"/>
    </xf>
    <xf numFmtId="171" fontId="59" fillId="0" borderId="10" xfId="60" applyFont="1" applyBorder="1" applyAlignment="1">
      <alignment horizontal="right" vertical="top" wrapText="1"/>
    </xf>
    <xf numFmtId="171" fontId="59" fillId="0" borderId="16" xfId="60" applyFont="1" applyBorder="1" applyAlignment="1">
      <alignment horizontal="right" vertical="top" wrapText="1"/>
    </xf>
    <xf numFmtId="171" fontId="0" fillId="34" borderId="0" xfId="0" applyNumberFormat="1" applyFill="1" applyAlignment="1">
      <alignment/>
    </xf>
    <xf numFmtId="0" fontId="14" fillId="0" borderId="10" xfId="0" applyFont="1" applyBorder="1" applyAlignment="1">
      <alignment vertical="top" wrapText="1"/>
    </xf>
    <xf numFmtId="0" fontId="58" fillId="32" borderId="0" xfId="0" applyFont="1" applyFill="1" applyBorder="1" applyAlignment="1">
      <alignment horizontal="justify" vertical="top" wrapText="1"/>
    </xf>
    <xf numFmtId="0" fontId="58" fillId="0" borderId="16" xfId="0" applyFont="1" applyBorder="1" applyAlignment="1">
      <alignment vertical="top" wrapText="1"/>
    </xf>
    <xf numFmtId="0" fontId="63" fillId="0" borderId="10" xfId="0" applyFont="1" applyBorder="1" applyAlignment="1">
      <alignment horizontal="justify" vertical="top"/>
    </xf>
    <xf numFmtId="0" fontId="14" fillId="0" borderId="10" xfId="0" applyFont="1" applyBorder="1" applyAlignment="1">
      <alignment wrapText="1"/>
    </xf>
    <xf numFmtId="0" fontId="15" fillId="0" borderId="0" xfId="0" applyFont="1" applyAlignment="1">
      <alignment horizontal="left" wrapText="1"/>
    </xf>
    <xf numFmtId="171" fontId="16" fillId="0" borderId="16" xfId="60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9" fillId="4" borderId="11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7"/>
  <sheetViews>
    <sheetView tabSelected="1" view="pageBreakPreview" zoomScaleSheetLayoutView="100" zoomScalePageLayoutView="0" workbookViewId="0" topLeftCell="A100">
      <selection activeCell="U110" sqref="U110"/>
    </sheetView>
  </sheetViews>
  <sheetFormatPr defaultColWidth="9.00390625" defaultRowHeight="12.75"/>
  <cols>
    <col min="1" max="1" width="3.00390625" style="0" customWidth="1"/>
    <col min="2" max="2" width="2.875" style="0" customWidth="1"/>
    <col min="3" max="3" width="2.75390625" style="0" customWidth="1"/>
    <col min="4" max="4" width="3.25390625" style="0" customWidth="1"/>
    <col min="5" max="5" width="3.375" style="0" customWidth="1"/>
    <col min="6" max="6" width="3.00390625" style="0" customWidth="1"/>
    <col min="7" max="7" width="3.375" style="0" customWidth="1"/>
    <col min="8" max="8" width="3.25390625" style="0" customWidth="1"/>
    <col min="9" max="9" width="3.00390625" style="0" customWidth="1"/>
    <col min="10" max="10" width="4.125" style="0" customWidth="1"/>
    <col min="11" max="13" width="3.375" style="0" customWidth="1"/>
    <col min="14" max="15" width="3.75390625" style="0" customWidth="1"/>
    <col min="16" max="16" width="3.625" style="0" customWidth="1"/>
    <col min="17" max="17" width="4.25390625" style="0" customWidth="1"/>
    <col min="18" max="18" width="3.375" style="0" customWidth="1"/>
    <col min="19" max="19" width="3.625" style="0" customWidth="1"/>
    <col min="20" max="20" width="3.75390625" style="0" customWidth="1"/>
    <col min="21" max="21" width="30.25390625" style="5" customWidth="1"/>
    <col min="22" max="22" width="8.875" style="0" customWidth="1"/>
    <col min="23" max="23" width="11.625" style="0" customWidth="1"/>
    <col min="24" max="24" width="12.625" style="0" customWidth="1"/>
    <col min="25" max="25" width="12.625" style="0" bestFit="1" customWidth="1"/>
    <col min="26" max="26" width="12.625" style="0" customWidth="1"/>
    <col min="27" max="27" width="15.375" style="0" customWidth="1"/>
    <col min="28" max="28" width="8.375" style="0" customWidth="1"/>
  </cols>
  <sheetData>
    <row r="1" spans="1:28" ht="30" customHeight="1">
      <c r="A1" s="114" t="s">
        <v>101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 spans="1:28" ht="18.7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1:28" ht="18.75">
      <c r="A3" s="120" t="s">
        <v>102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</row>
    <row r="4" spans="1:28" ht="22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</row>
    <row r="5" spans="1:28" ht="18.7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28" ht="18.75">
      <c r="A6" s="117" t="s">
        <v>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28" ht="18.75">
      <c r="A7" s="117" t="s">
        <v>43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</row>
    <row r="8" spans="1:28" ht="22.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</row>
    <row r="9" spans="1:28" ht="18.7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</row>
    <row r="10" spans="1:28" ht="15.75">
      <c r="A10" s="115" t="s">
        <v>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</row>
    <row r="11" spans="1:28" ht="15.75">
      <c r="A11" s="115" t="s">
        <v>3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</row>
    <row r="12" spans="1:28" ht="15.75">
      <c r="A12" s="115" t="s">
        <v>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</row>
    <row r="13" ht="18.75">
      <c r="A13" s="2"/>
    </row>
    <row r="14" spans="1:37" ht="12.75">
      <c r="A14" s="116" t="s">
        <v>5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 t="s">
        <v>11</v>
      </c>
      <c r="V14" s="116" t="s">
        <v>15</v>
      </c>
      <c r="W14" s="116" t="s">
        <v>22</v>
      </c>
      <c r="X14" s="116" t="s">
        <v>17</v>
      </c>
      <c r="Y14" s="116"/>
      <c r="Z14" s="116"/>
      <c r="AA14" s="116" t="s">
        <v>18</v>
      </c>
      <c r="AB14" s="116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2.75">
      <c r="A15" s="116" t="s">
        <v>12</v>
      </c>
      <c r="B15" s="116"/>
      <c r="C15" s="116"/>
      <c r="D15" s="116" t="s">
        <v>6</v>
      </c>
      <c r="E15" s="116"/>
      <c r="F15" s="116" t="s">
        <v>7</v>
      </c>
      <c r="G15" s="116"/>
      <c r="H15" s="116" t="s">
        <v>13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 t="s">
        <v>14</v>
      </c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54.75" customHeight="1">
      <c r="A16" s="116"/>
      <c r="B16" s="116"/>
      <c r="C16" s="116"/>
      <c r="D16" s="116"/>
      <c r="E16" s="116"/>
      <c r="F16" s="116"/>
      <c r="G16" s="116"/>
      <c r="H16" s="116" t="s">
        <v>8</v>
      </c>
      <c r="I16" s="116"/>
      <c r="J16" s="3" t="s">
        <v>16</v>
      </c>
      <c r="K16" s="121" t="s">
        <v>9</v>
      </c>
      <c r="L16" s="122"/>
      <c r="M16" s="121" t="s">
        <v>42</v>
      </c>
      <c r="N16" s="123"/>
      <c r="O16" s="123"/>
      <c r="P16" s="123"/>
      <c r="Q16" s="122"/>
      <c r="R16" s="116"/>
      <c r="S16" s="116"/>
      <c r="T16" s="116"/>
      <c r="U16" s="116"/>
      <c r="V16" s="116"/>
      <c r="W16" s="116"/>
      <c r="X16" s="3">
        <v>2022</v>
      </c>
      <c r="Y16" s="3">
        <v>2023</v>
      </c>
      <c r="Z16" s="3">
        <v>2024</v>
      </c>
      <c r="AA16" s="3" t="s">
        <v>10</v>
      </c>
      <c r="AB16" s="3" t="s">
        <v>19</v>
      </c>
      <c r="AC16" s="5"/>
      <c r="AD16" s="5"/>
      <c r="AE16" s="5"/>
      <c r="AF16" s="5"/>
      <c r="AG16" s="5"/>
      <c r="AH16" s="5"/>
      <c r="AI16" s="5"/>
      <c r="AJ16" s="5"/>
      <c r="AK16" s="5"/>
    </row>
    <row r="17" spans="1:28" s="1" customFormat="1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  <c r="R17" s="4">
        <v>18</v>
      </c>
      <c r="S17" s="4">
        <v>19</v>
      </c>
      <c r="T17" s="4">
        <v>20</v>
      </c>
      <c r="U17" s="4">
        <v>18</v>
      </c>
      <c r="V17" s="4">
        <v>19</v>
      </c>
      <c r="W17" s="4">
        <v>20</v>
      </c>
      <c r="X17" s="4">
        <v>21</v>
      </c>
      <c r="Y17" s="4">
        <v>22</v>
      </c>
      <c r="Z17" s="4">
        <v>23</v>
      </c>
      <c r="AA17" s="4">
        <v>24</v>
      </c>
      <c r="AB17" s="4">
        <v>25</v>
      </c>
    </row>
    <row r="18" spans="1:29" s="22" customFormat="1" ht="57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 t="s">
        <v>93</v>
      </c>
      <c r="V18" s="28" t="s">
        <v>40</v>
      </c>
      <c r="W18" s="29" t="s">
        <v>20</v>
      </c>
      <c r="X18" s="30">
        <v>67456378.34</v>
      </c>
      <c r="Y18" s="30">
        <v>43077877</v>
      </c>
      <c r="Z18" s="30">
        <v>43917327</v>
      </c>
      <c r="AA18" s="30">
        <f>SUM(X18:Z18)</f>
        <v>154451582.34</v>
      </c>
      <c r="AB18" s="31">
        <v>2024</v>
      </c>
      <c r="AC18" s="106"/>
    </row>
    <row r="19" spans="1:28" s="6" customFormat="1" ht="59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32" t="s">
        <v>44</v>
      </c>
      <c r="V19" s="33" t="s">
        <v>20</v>
      </c>
      <c r="W19" s="34" t="s">
        <v>20</v>
      </c>
      <c r="X19" s="35" t="s">
        <v>20</v>
      </c>
      <c r="Y19" s="35" t="s">
        <v>20</v>
      </c>
      <c r="Z19" s="35" t="s">
        <v>20</v>
      </c>
      <c r="AA19" s="36">
        <f>SUM(X19:Z19)</f>
        <v>0</v>
      </c>
      <c r="AB19" s="31">
        <v>2024</v>
      </c>
    </row>
    <row r="20" spans="1:28" s="20" customFormat="1" ht="30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 t="s">
        <v>45</v>
      </c>
      <c r="V20" s="39" t="s">
        <v>40</v>
      </c>
      <c r="W20" s="40" t="s">
        <v>20</v>
      </c>
      <c r="X20" s="103">
        <v>14765608.34</v>
      </c>
      <c r="Y20" s="103">
        <v>1440907</v>
      </c>
      <c r="Z20" s="103">
        <v>1340907</v>
      </c>
      <c r="AA20" s="103">
        <f>SUM(X20:Z20)</f>
        <v>17547422.34</v>
      </c>
      <c r="AB20" s="31">
        <v>2024</v>
      </c>
    </row>
    <row r="21" spans="1:28" s="17" customFormat="1" ht="27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 t="s">
        <v>46</v>
      </c>
      <c r="V21" s="43" t="s">
        <v>40</v>
      </c>
      <c r="W21" s="44" t="s">
        <v>20</v>
      </c>
      <c r="X21" s="64">
        <v>1406907</v>
      </c>
      <c r="Y21" s="64">
        <v>1206907</v>
      </c>
      <c r="Z21" s="64">
        <v>1206907</v>
      </c>
      <c r="AA21" s="64">
        <f>SUM(X21:Z21)</f>
        <v>3820721</v>
      </c>
      <c r="AB21" s="31">
        <v>2024</v>
      </c>
    </row>
    <row r="22" spans="1:28" ht="85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32" t="s">
        <v>62</v>
      </c>
      <c r="V22" s="46" t="s">
        <v>21</v>
      </c>
      <c r="W22" s="47" t="s">
        <v>20</v>
      </c>
      <c r="X22" s="48" t="s">
        <v>20</v>
      </c>
      <c r="Y22" s="48" t="s">
        <v>20</v>
      </c>
      <c r="Z22" s="48" t="s">
        <v>20</v>
      </c>
      <c r="AA22" s="48" t="s">
        <v>20</v>
      </c>
      <c r="AB22" s="31">
        <v>2024</v>
      </c>
    </row>
    <row r="23" spans="1:28" ht="39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110" t="s">
        <v>63</v>
      </c>
      <c r="V23" s="50" t="s">
        <v>40</v>
      </c>
      <c r="W23" s="47" t="s">
        <v>20</v>
      </c>
      <c r="X23" s="51">
        <v>300000</v>
      </c>
      <c r="Y23" s="51">
        <v>100000</v>
      </c>
      <c r="Z23" s="51">
        <v>100000</v>
      </c>
      <c r="AA23" s="36">
        <f>SUM(X23:Z23)</f>
        <v>500000</v>
      </c>
      <c r="AB23" s="31">
        <v>2024</v>
      </c>
    </row>
    <row r="24" spans="1:28" ht="22.5" customHeight="1">
      <c r="A24" s="25">
        <v>6</v>
      </c>
      <c r="B24" s="25">
        <v>1</v>
      </c>
      <c r="C24" s="25">
        <v>1</v>
      </c>
      <c r="D24" s="25">
        <v>0</v>
      </c>
      <c r="E24" s="25">
        <v>5</v>
      </c>
      <c r="F24" s="25">
        <v>0</v>
      </c>
      <c r="G24" s="25">
        <v>1</v>
      </c>
      <c r="H24" s="25">
        <v>1</v>
      </c>
      <c r="I24" s="25">
        <v>0</v>
      </c>
      <c r="J24" s="25">
        <v>1</v>
      </c>
      <c r="K24" s="25">
        <v>0</v>
      </c>
      <c r="L24" s="25">
        <v>1</v>
      </c>
      <c r="M24" s="25">
        <v>2</v>
      </c>
      <c r="N24" s="25">
        <v>0</v>
      </c>
      <c r="O24" s="25">
        <v>1</v>
      </c>
      <c r="P24" s="25">
        <v>0</v>
      </c>
      <c r="Q24" s="25" t="s">
        <v>103</v>
      </c>
      <c r="R24" s="25">
        <v>2</v>
      </c>
      <c r="S24" s="25">
        <v>4</v>
      </c>
      <c r="T24" s="25">
        <v>4</v>
      </c>
      <c r="U24" s="49"/>
      <c r="V24" s="50" t="s">
        <v>40</v>
      </c>
      <c r="W24" s="47" t="s">
        <v>20</v>
      </c>
      <c r="X24" s="51">
        <v>200000</v>
      </c>
      <c r="Y24" s="51">
        <v>50000</v>
      </c>
      <c r="Z24" s="51">
        <v>50000</v>
      </c>
      <c r="AA24" s="36">
        <f>SUM(X24:Z24)</f>
        <v>300000</v>
      </c>
      <c r="AB24" s="31"/>
    </row>
    <row r="25" spans="1:28" ht="22.5" customHeight="1">
      <c r="A25" s="25">
        <v>6</v>
      </c>
      <c r="B25" s="25">
        <v>1</v>
      </c>
      <c r="C25" s="25">
        <v>1</v>
      </c>
      <c r="D25" s="25">
        <v>0</v>
      </c>
      <c r="E25" s="25">
        <v>5</v>
      </c>
      <c r="F25" s="25">
        <v>0</v>
      </c>
      <c r="G25" s="25">
        <v>1</v>
      </c>
      <c r="H25" s="25">
        <v>1</v>
      </c>
      <c r="I25" s="25">
        <v>0</v>
      </c>
      <c r="J25" s="25">
        <v>1</v>
      </c>
      <c r="K25" s="25">
        <v>0</v>
      </c>
      <c r="L25" s="25">
        <v>1</v>
      </c>
      <c r="M25" s="25">
        <v>2</v>
      </c>
      <c r="N25" s="25">
        <v>0</v>
      </c>
      <c r="O25" s="25">
        <v>1</v>
      </c>
      <c r="P25" s="25">
        <v>0</v>
      </c>
      <c r="Q25" s="25" t="s">
        <v>103</v>
      </c>
      <c r="R25" s="25">
        <v>2</v>
      </c>
      <c r="S25" s="25">
        <v>4</v>
      </c>
      <c r="T25" s="25">
        <v>7</v>
      </c>
      <c r="U25" s="110"/>
      <c r="V25" s="50" t="s">
        <v>40</v>
      </c>
      <c r="W25" s="47" t="s">
        <v>20</v>
      </c>
      <c r="X25" s="51">
        <v>100000</v>
      </c>
      <c r="Y25" s="51">
        <v>50000</v>
      </c>
      <c r="Z25" s="51">
        <v>50000</v>
      </c>
      <c r="AA25" s="36">
        <f>SUM(X25:Z25)</f>
        <v>200000</v>
      </c>
      <c r="AB25" s="31"/>
    </row>
    <row r="26" spans="1:28" ht="48.75" customHeight="1">
      <c r="A26" s="25">
        <v>6</v>
      </c>
      <c r="B26" s="25">
        <v>1</v>
      </c>
      <c r="C26" s="25">
        <v>1</v>
      </c>
      <c r="D26" s="25">
        <v>0</v>
      </c>
      <c r="E26" s="25">
        <v>5</v>
      </c>
      <c r="F26" s="25">
        <v>0</v>
      </c>
      <c r="G26" s="25">
        <v>1</v>
      </c>
      <c r="H26" s="25">
        <v>1</v>
      </c>
      <c r="I26" s="25">
        <v>0</v>
      </c>
      <c r="J26" s="25">
        <v>1</v>
      </c>
      <c r="K26" s="25">
        <v>0</v>
      </c>
      <c r="L26" s="25">
        <v>1</v>
      </c>
      <c r="M26" s="25">
        <v>2</v>
      </c>
      <c r="N26" s="25">
        <v>0</v>
      </c>
      <c r="O26" s="25">
        <v>2</v>
      </c>
      <c r="P26" s="25">
        <v>0</v>
      </c>
      <c r="Q26" s="25" t="s">
        <v>103</v>
      </c>
      <c r="R26" s="25">
        <v>2</v>
      </c>
      <c r="S26" s="25">
        <v>4</v>
      </c>
      <c r="T26" s="25">
        <v>4</v>
      </c>
      <c r="U26" s="32" t="s">
        <v>64</v>
      </c>
      <c r="V26" s="50" t="s">
        <v>40</v>
      </c>
      <c r="W26" s="47" t="s">
        <v>20</v>
      </c>
      <c r="X26" s="51">
        <v>1106907</v>
      </c>
      <c r="Y26" s="51">
        <v>1106907</v>
      </c>
      <c r="Z26" s="51">
        <v>1106907</v>
      </c>
      <c r="AA26" s="36">
        <f>SUM(X26:Z26)</f>
        <v>3320721</v>
      </c>
      <c r="AB26" s="31">
        <v>2024</v>
      </c>
    </row>
    <row r="27" spans="1:28" ht="43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32" t="s">
        <v>47</v>
      </c>
      <c r="V27" s="50" t="s">
        <v>40</v>
      </c>
      <c r="W27" s="47" t="s">
        <v>20</v>
      </c>
      <c r="X27" s="104">
        <v>334000</v>
      </c>
      <c r="Y27" s="104">
        <v>134000</v>
      </c>
      <c r="Z27" s="104">
        <v>34000</v>
      </c>
      <c r="AA27" s="54">
        <f>SUM(X27:Z27)</f>
        <v>502000</v>
      </c>
      <c r="AB27" s="31">
        <v>2024</v>
      </c>
    </row>
    <row r="28" spans="1:28" ht="67.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32" t="s">
        <v>65</v>
      </c>
      <c r="V28" s="50" t="s">
        <v>59</v>
      </c>
      <c r="W28" s="47" t="s">
        <v>20</v>
      </c>
      <c r="X28" s="51" t="s">
        <v>20</v>
      </c>
      <c r="Y28" s="51" t="s">
        <v>20</v>
      </c>
      <c r="Z28" s="51" t="s">
        <v>20</v>
      </c>
      <c r="AA28" s="51" t="s">
        <v>20</v>
      </c>
      <c r="AB28" s="31">
        <v>2024</v>
      </c>
    </row>
    <row r="29" spans="1:28" s="18" customFormat="1" ht="50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 t="s">
        <v>66</v>
      </c>
      <c r="V29" s="50" t="s">
        <v>59</v>
      </c>
      <c r="W29" s="47" t="s">
        <v>20</v>
      </c>
      <c r="X29" s="51" t="s">
        <v>20</v>
      </c>
      <c r="Y29" s="51" t="s">
        <v>20</v>
      </c>
      <c r="Z29" s="51" t="s">
        <v>20</v>
      </c>
      <c r="AA29" s="51" t="s">
        <v>20</v>
      </c>
      <c r="AB29" s="31">
        <v>2024</v>
      </c>
    </row>
    <row r="30" spans="1:28" ht="22.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52" t="s">
        <v>67</v>
      </c>
      <c r="V30" s="50" t="s">
        <v>38</v>
      </c>
      <c r="W30" s="47" t="s">
        <v>20</v>
      </c>
      <c r="X30" s="51" t="s">
        <v>20</v>
      </c>
      <c r="Y30" s="51" t="s">
        <v>20</v>
      </c>
      <c r="Z30" s="51" t="s">
        <v>20</v>
      </c>
      <c r="AA30" s="51" t="s">
        <v>20</v>
      </c>
      <c r="AB30" s="31">
        <v>2024</v>
      </c>
    </row>
    <row r="31" spans="1:28" ht="33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53" t="s">
        <v>68</v>
      </c>
      <c r="V31" s="50" t="s">
        <v>40</v>
      </c>
      <c r="W31" s="47" t="s">
        <v>20</v>
      </c>
      <c r="X31" s="51">
        <v>300000</v>
      </c>
      <c r="Y31" s="51">
        <v>100000</v>
      </c>
      <c r="Z31" s="51">
        <v>0</v>
      </c>
      <c r="AA31" s="36">
        <f>SUM(X31:Z31)</f>
        <v>400000</v>
      </c>
      <c r="AB31" s="31">
        <v>2024</v>
      </c>
    </row>
    <row r="32" spans="1:28" ht="13.5">
      <c r="A32" s="25">
        <v>6</v>
      </c>
      <c r="B32" s="25">
        <v>1</v>
      </c>
      <c r="C32" s="25">
        <v>1</v>
      </c>
      <c r="D32" s="25">
        <v>0</v>
      </c>
      <c r="E32" s="25">
        <v>5</v>
      </c>
      <c r="F32" s="25">
        <v>0</v>
      </c>
      <c r="G32" s="25">
        <v>2</v>
      </c>
      <c r="H32" s="25">
        <v>1</v>
      </c>
      <c r="I32" s="25">
        <v>0</v>
      </c>
      <c r="J32" s="25">
        <v>1</v>
      </c>
      <c r="K32" s="25">
        <v>0</v>
      </c>
      <c r="L32" s="25">
        <v>2</v>
      </c>
      <c r="M32" s="25">
        <v>2</v>
      </c>
      <c r="N32" s="25">
        <v>0</v>
      </c>
      <c r="O32" s="25">
        <v>1</v>
      </c>
      <c r="P32" s="25">
        <v>0</v>
      </c>
      <c r="Q32" s="25" t="s">
        <v>103</v>
      </c>
      <c r="R32" s="25">
        <v>2</v>
      </c>
      <c r="S32" s="25">
        <v>4</v>
      </c>
      <c r="T32" s="25">
        <v>4</v>
      </c>
      <c r="U32" s="53"/>
      <c r="V32" s="50" t="s">
        <v>40</v>
      </c>
      <c r="W32" s="47"/>
      <c r="X32" s="51">
        <v>20000</v>
      </c>
      <c r="Y32" s="51">
        <v>20000</v>
      </c>
      <c r="Z32" s="51" t="s">
        <v>20</v>
      </c>
      <c r="AA32" s="36">
        <f>SUM(X32:Z32)</f>
        <v>40000</v>
      </c>
      <c r="AB32" s="31">
        <v>2024</v>
      </c>
    </row>
    <row r="33" spans="1:28" ht="13.5">
      <c r="A33" s="25">
        <v>6</v>
      </c>
      <c r="B33" s="25">
        <v>1</v>
      </c>
      <c r="C33" s="25">
        <v>1</v>
      </c>
      <c r="D33" s="25">
        <v>0</v>
      </c>
      <c r="E33" s="25">
        <v>5</v>
      </c>
      <c r="F33" s="25">
        <v>0</v>
      </c>
      <c r="G33" s="25">
        <v>2</v>
      </c>
      <c r="H33" s="25">
        <v>1</v>
      </c>
      <c r="I33" s="25">
        <v>0</v>
      </c>
      <c r="J33" s="25">
        <v>1</v>
      </c>
      <c r="K33" s="25">
        <v>0</v>
      </c>
      <c r="L33" s="25">
        <v>2</v>
      </c>
      <c r="M33" s="25">
        <v>2</v>
      </c>
      <c r="N33" s="25">
        <v>0</v>
      </c>
      <c r="O33" s="25">
        <v>1</v>
      </c>
      <c r="P33" s="25">
        <v>0</v>
      </c>
      <c r="Q33" s="25" t="s">
        <v>103</v>
      </c>
      <c r="R33" s="25">
        <v>6</v>
      </c>
      <c r="S33" s="25">
        <v>1</v>
      </c>
      <c r="T33" s="25">
        <v>2</v>
      </c>
      <c r="U33" s="53"/>
      <c r="V33" s="50" t="s">
        <v>40</v>
      </c>
      <c r="W33" s="47"/>
      <c r="X33" s="51">
        <v>280000</v>
      </c>
      <c r="Y33" s="51">
        <v>80000</v>
      </c>
      <c r="Z33" s="51" t="s">
        <v>20</v>
      </c>
      <c r="AA33" s="36">
        <f>SUM(X33:Z33)</f>
        <v>360000</v>
      </c>
      <c r="AB33" s="31">
        <v>2024</v>
      </c>
    </row>
    <row r="34" spans="1:28" ht="22.5">
      <c r="A34" s="25">
        <v>6</v>
      </c>
      <c r="B34" s="25">
        <v>1</v>
      </c>
      <c r="C34" s="25">
        <v>1</v>
      </c>
      <c r="D34" s="25">
        <v>0</v>
      </c>
      <c r="E34" s="25">
        <v>5</v>
      </c>
      <c r="F34" s="25">
        <v>0</v>
      </c>
      <c r="G34" s="25">
        <v>2</v>
      </c>
      <c r="H34" s="25">
        <v>1</v>
      </c>
      <c r="I34" s="25">
        <v>0</v>
      </c>
      <c r="J34" s="25">
        <v>1</v>
      </c>
      <c r="K34" s="25">
        <v>0</v>
      </c>
      <c r="L34" s="25">
        <v>2</v>
      </c>
      <c r="M34" s="25">
        <v>2</v>
      </c>
      <c r="N34" s="25">
        <v>0</v>
      </c>
      <c r="O34" s="25">
        <v>2</v>
      </c>
      <c r="P34" s="25">
        <v>0</v>
      </c>
      <c r="Q34" s="25" t="s">
        <v>103</v>
      </c>
      <c r="R34" s="25">
        <v>2</v>
      </c>
      <c r="S34" s="25">
        <v>4</v>
      </c>
      <c r="T34" s="25">
        <v>4</v>
      </c>
      <c r="U34" s="55" t="s">
        <v>69</v>
      </c>
      <c r="V34" s="50" t="s">
        <v>40</v>
      </c>
      <c r="W34" s="47" t="s">
        <v>20</v>
      </c>
      <c r="X34" s="51">
        <v>34000</v>
      </c>
      <c r="Y34" s="51">
        <v>34000</v>
      </c>
      <c r="Z34" s="51">
        <v>34000</v>
      </c>
      <c r="AA34" s="36">
        <f>SUM(X34:Z34)</f>
        <v>102000</v>
      </c>
      <c r="AB34" s="31">
        <v>2024</v>
      </c>
    </row>
    <row r="35" spans="1:28" ht="22.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111" t="s">
        <v>70</v>
      </c>
      <c r="V35" s="50" t="s">
        <v>40</v>
      </c>
      <c r="W35" s="47" t="s">
        <v>20</v>
      </c>
      <c r="X35" s="102" t="s">
        <v>20</v>
      </c>
      <c r="Y35" s="51" t="s">
        <v>20</v>
      </c>
      <c r="Z35" s="51" t="s">
        <v>20</v>
      </c>
      <c r="AA35" s="36" t="s">
        <v>20</v>
      </c>
      <c r="AB35" s="31">
        <v>2024</v>
      </c>
    </row>
    <row r="36" spans="1:28" ht="18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58" t="s">
        <v>60</v>
      </c>
      <c r="V36" s="50" t="s">
        <v>40</v>
      </c>
      <c r="W36" s="47" t="s">
        <v>20</v>
      </c>
      <c r="X36" s="102" t="s">
        <v>20</v>
      </c>
      <c r="Y36" s="51" t="s">
        <v>20</v>
      </c>
      <c r="Z36" s="51" t="s">
        <v>20</v>
      </c>
      <c r="AA36" s="36" t="s">
        <v>20</v>
      </c>
      <c r="AB36" s="31">
        <v>2024</v>
      </c>
    </row>
    <row r="37" spans="1:28" ht="18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58" t="s">
        <v>61</v>
      </c>
      <c r="V37" s="50" t="s">
        <v>40</v>
      </c>
      <c r="W37" s="47" t="s">
        <v>20</v>
      </c>
      <c r="X37" s="57" t="s">
        <v>20</v>
      </c>
      <c r="Y37" s="51" t="s">
        <v>20</v>
      </c>
      <c r="Z37" s="51" t="s">
        <v>20</v>
      </c>
      <c r="AA37" s="36" t="s">
        <v>20</v>
      </c>
      <c r="AB37" s="31">
        <v>2024</v>
      </c>
    </row>
    <row r="38" spans="1:28" s="17" customFormat="1" ht="2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2" t="s">
        <v>48</v>
      </c>
      <c r="V38" s="43" t="s">
        <v>40</v>
      </c>
      <c r="W38" s="44" t="s">
        <v>20</v>
      </c>
      <c r="X38" s="64">
        <v>400000</v>
      </c>
      <c r="Y38" s="64">
        <v>100000</v>
      </c>
      <c r="Z38" s="64">
        <v>100000</v>
      </c>
      <c r="AA38" s="64">
        <f>SUM(X38:Z38)</f>
        <v>600000</v>
      </c>
      <c r="AB38" s="31">
        <v>2024</v>
      </c>
    </row>
    <row r="39" spans="1:28" s="6" customFormat="1" ht="41.2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60" t="s">
        <v>71</v>
      </c>
      <c r="V39" s="61" t="s">
        <v>59</v>
      </c>
      <c r="W39" s="62" t="s">
        <v>20</v>
      </c>
      <c r="X39" s="51" t="s">
        <v>20</v>
      </c>
      <c r="Y39" s="51" t="s">
        <v>20</v>
      </c>
      <c r="Z39" s="51" t="s">
        <v>20</v>
      </c>
      <c r="AA39" s="51" t="s">
        <v>20</v>
      </c>
      <c r="AB39" s="31">
        <v>2024</v>
      </c>
    </row>
    <row r="40" spans="1:28" ht="38.25" customHeight="1">
      <c r="A40" s="25">
        <v>6</v>
      </c>
      <c r="B40" s="25">
        <v>1</v>
      </c>
      <c r="C40" s="25">
        <v>1</v>
      </c>
      <c r="D40" s="25">
        <v>0</v>
      </c>
      <c r="E40" s="25">
        <v>5</v>
      </c>
      <c r="F40" s="25">
        <v>0</v>
      </c>
      <c r="G40" s="25">
        <v>5</v>
      </c>
      <c r="H40" s="25">
        <v>1</v>
      </c>
      <c r="I40" s="25">
        <v>0</v>
      </c>
      <c r="J40" s="25">
        <v>1</v>
      </c>
      <c r="K40" s="25">
        <v>0</v>
      </c>
      <c r="L40" s="25">
        <v>3</v>
      </c>
      <c r="M40" s="25">
        <v>2</v>
      </c>
      <c r="N40" s="25">
        <v>0</v>
      </c>
      <c r="O40" s="25">
        <v>1</v>
      </c>
      <c r="P40" s="25">
        <v>0</v>
      </c>
      <c r="Q40" s="25" t="s">
        <v>104</v>
      </c>
      <c r="R40" s="25">
        <v>8</v>
      </c>
      <c r="S40" s="25">
        <v>1</v>
      </c>
      <c r="T40" s="25">
        <v>1</v>
      </c>
      <c r="U40" s="32" t="s">
        <v>72</v>
      </c>
      <c r="V40" s="43" t="s">
        <v>40</v>
      </c>
      <c r="W40" s="47" t="s">
        <v>20</v>
      </c>
      <c r="X40" s="45">
        <v>400000</v>
      </c>
      <c r="Y40" s="45">
        <v>100000</v>
      </c>
      <c r="Z40" s="45">
        <v>100000</v>
      </c>
      <c r="AA40" s="45">
        <f aca="true" t="shared" si="0" ref="AA40:AA47">SUM(X40:Z40)</f>
        <v>600000</v>
      </c>
      <c r="AB40" s="31">
        <v>2024</v>
      </c>
    </row>
    <row r="41" spans="1:28" ht="27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32" t="s">
        <v>106</v>
      </c>
      <c r="V41" s="43" t="s">
        <v>40</v>
      </c>
      <c r="W41" s="47" t="s">
        <v>20</v>
      </c>
      <c r="X41" s="45">
        <v>12624701.34</v>
      </c>
      <c r="Y41" s="45" t="s">
        <v>20</v>
      </c>
      <c r="Z41" s="45" t="s">
        <v>20</v>
      </c>
      <c r="AA41" s="45">
        <f t="shared" si="0"/>
        <v>12624701.34</v>
      </c>
      <c r="AB41" s="31">
        <v>2024</v>
      </c>
    </row>
    <row r="42" spans="1:28" ht="57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32" t="s">
        <v>107</v>
      </c>
      <c r="V42" s="43" t="s">
        <v>40</v>
      </c>
      <c r="W42" s="47" t="s">
        <v>20</v>
      </c>
      <c r="X42" s="45">
        <v>2759788.89</v>
      </c>
      <c r="Y42" s="45" t="s">
        <v>20</v>
      </c>
      <c r="Z42" s="45" t="s">
        <v>20</v>
      </c>
      <c r="AA42" s="45">
        <f t="shared" si="0"/>
        <v>2759788.89</v>
      </c>
      <c r="AB42" s="31">
        <v>2024</v>
      </c>
    </row>
    <row r="43" spans="1:28" ht="38.25" customHeight="1">
      <c r="A43" s="25">
        <v>6</v>
      </c>
      <c r="B43" s="25">
        <v>1</v>
      </c>
      <c r="C43" s="25">
        <v>1</v>
      </c>
      <c r="D43" s="25">
        <v>0</v>
      </c>
      <c r="E43" s="25">
        <v>5</v>
      </c>
      <c r="F43" s="25">
        <v>0</v>
      </c>
      <c r="G43" s="25">
        <v>2</v>
      </c>
      <c r="H43" s="25">
        <v>1</v>
      </c>
      <c r="I43" s="25">
        <v>0</v>
      </c>
      <c r="J43" s="25">
        <v>1</v>
      </c>
      <c r="K43" s="25">
        <v>0</v>
      </c>
      <c r="L43" s="25">
        <v>4</v>
      </c>
      <c r="M43" s="25">
        <v>1</v>
      </c>
      <c r="N43" s="25">
        <v>9</v>
      </c>
      <c r="O43" s="25">
        <v>0</v>
      </c>
      <c r="P43" s="25">
        <v>3</v>
      </c>
      <c r="Q43" s="25">
        <v>4</v>
      </c>
      <c r="R43" s="25">
        <v>2</v>
      </c>
      <c r="S43" s="25">
        <v>4</v>
      </c>
      <c r="T43" s="25">
        <v>3</v>
      </c>
      <c r="U43" s="52" t="s">
        <v>108</v>
      </c>
      <c r="V43" s="43" t="s">
        <v>40</v>
      </c>
      <c r="W43" s="47" t="s">
        <v>20</v>
      </c>
      <c r="X43" s="45">
        <v>1500000</v>
      </c>
      <c r="Y43" s="45" t="s">
        <v>20</v>
      </c>
      <c r="Z43" s="45" t="s">
        <v>20</v>
      </c>
      <c r="AA43" s="45">
        <f t="shared" si="0"/>
        <v>1500000</v>
      </c>
      <c r="AB43" s="31">
        <v>2024</v>
      </c>
    </row>
    <row r="44" spans="1:28" ht="38.25" customHeight="1">
      <c r="A44" s="25">
        <v>6</v>
      </c>
      <c r="B44" s="25">
        <v>1</v>
      </c>
      <c r="C44" s="25">
        <v>1</v>
      </c>
      <c r="D44" s="25">
        <v>0</v>
      </c>
      <c r="E44" s="25">
        <v>5</v>
      </c>
      <c r="F44" s="25">
        <v>0</v>
      </c>
      <c r="G44" s="25">
        <v>2</v>
      </c>
      <c r="H44" s="25">
        <v>1</v>
      </c>
      <c r="I44" s="25">
        <v>0</v>
      </c>
      <c r="J44" s="25">
        <v>1</v>
      </c>
      <c r="K44" s="25">
        <v>0</v>
      </c>
      <c r="L44" s="25">
        <v>4</v>
      </c>
      <c r="M44" s="25" t="s">
        <v>109</v>
      </c>
      <c r="N44" s="25">
        <v>9</v>
      </c>
      <c r="O44" s="25">
        <v>0</v>
      </c>
      <c r="P44" s="25">
        <v>3</v>
      </c>
      <c r="Q44" s="25">
        <v>4</v>
      </c>
      <c r="R44" s="25">
        <v>2</v>
      </c>
      <c r="S44" s="25">
        <v>4</v>
      </c>
      <c r="T44" s="25">
        <v>3</v>
      </c>
      <c r="U44" s="52" t="s">
        <v>110</v>
      </c>
      <c r="V44" s="43" t="s">
        <v>40</v>
      </c>
      <c r="W44" s="47" t="s">
        <v>20</v>
      </c>
      <c r="X44" s="45">
        <v>1259788.89</v>
      </c>
      <c r="Y44" s="45" t="s">
        <v>20</v>
      </c>
      <c r="Z44" s="45" t="s">
        <v>20</v>
      </c>
      <c r="AA44" s="45">
        <f t="shared" si="0"/>
        <v>1259788.89</v>
      </c>
      <c r="AB44" s="31">
        <v>2024</v>
      </c>
    </row>
    <row r="45" spans="1:28" ht="68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32" t="s">
        <v>111</v>
      </c>
      <c r="V45" s="43" t="s">
        <v>40</v>
      </c>
      <c r="W45" s="47" t="s">
        <v>20</v>
      </c>
      <c r="X45" s="45">
        <v>2255080.83</v>
      </c>
      <c r="Y45" s="45" t="s">
        <v>20</v>
      </c>
      <c r="Z45" s="45" t="s">
        <v>20</v>
      </c>
      <c r="AA45" s="45">
        <f t="shared" si="0"/>
        <v>2255080.83</v>
      </c>
      <c r="AB45" s="31">
        <v>2024</v>
      </c>
    </row>
    <row r="46" spans="1:28" ht="38.25" customHeight="1">
      <c r="A46" s="25">
        <v>6</v>
      </c>
      <c r="B46" s="25">
        <v>1</v>
      </c>
      <c r="C46" s="25">
        <v>1</v>
      </c>
      <c r="D46" s="25">
        <v>0</v>
      </c>
      <c r="E46" s="25">
        <v>5</v>
      </c>
      <c r="F46" s="25">
        <v>0</v>
      </c>
      <c r="G46" s="25">
        <v>2</v>
      </c>
      <c r="H46" s="25">
        <v>1</v>
      </c>
      <c r="I46" s="25">
        <v>0</v>
      </c>
      <c r="J46" s="25">
        <v>1</v>
      </c>
      <c r="K46" s="25">
        <v>0</v>
      </c>
      <c r="L46" s="25">
        <v>4</v>
      </c>
      <c r="M46" s="25">
        <v>1</v>
      </c>
      <c r="N46" s="25">
        <v>9</v>
      </c>
      <c r="O46" s="25">
        <v>0</v>
      </c>
      <c r="P46" s="25">
        <v>4</v>
      </c>
      <c r="Q46" s="25">
        <v>1</v>
      </c>
      <c r="R46" s="25">
        <v>2</v>
      </c>
      <c r="S46" s="25">
        <v>4</v>
      </c>
      <c r="T46" s="25">
        <v>3</v>
      </c>
      <c r="U46" s="52" t="s">
        <v>108</v>
      </c>
      <c r="V46" s="43" t="s">
        <v>40</v>
      </c>
      <c r="W46" s="47" t="s">
        <v>20</v>
      </c>
      <c r="X46" s="45">
        <v>1500000</v>
      </c>
      <c r="Y46" s="45" t="s">
        <v>20</v>
      </c>
      <c r="Z46" s="45" t="s">
        <v>20</v>
      </c>
      <c r="AA46" s="45">
        <f t="shared" si="0"/>
        <v>1500000</v>
      </c>
      <c r="AB46" s="31">
        <v>2024</v>
      </c>
    </row>
    <row r="47" spans="1:28" ht="38.25" customHeight="1">
      <c r="A47" s="25">
        <v>6</v>
      </c>
      <c r="B47" s="25">
        <v>1</v>
      </c>
      <c r="C47" s="25">
        <v>1</v>
      </c>
      <c r="D47" s="25">
        <v>0</v>
      </c>
      <c r="E47" s="25">
        <v>5</v>
      </c>
      <c r="F47" s="25">
        <v>0</v>
      </c>
      <c r="G47" s="25">
        <v>2</v>
      </c>
      <c r="H47" s="25">
        <v>1</v>
      </c>
      <c r="I47" s="25">
        <v>0</v>
      </c>
      <c r="J47" s="25">
        <v>1</v>
      </c>
      <c r="K47" s="25">
        <v>0</v>
      </c>
      <c r="L47" s="25">
        <v>4</v>
      </c>
      <c r="M47" s="25" t="s">
        <v>109</v>
      </c>
      <c r="N47" s="25">
        <v>9</v>
      </c>
      <c r="O47" s="25">
        <v>0</v>
      </c>
      <c r="P47" s="25">
        <v>4</v>
      </c>
      <c r="Q47" s="25">
        <v>1</v>
      </c>
      <c r="R47" s="25">
        <v>2</v>
      </c>
      <c r="S47" s="25">
        <v>4</v>
      </c>
      <c r="T47" s="25">
        <v>3</v>
      </c>
      <c r="U47" s="52" t="s">
        <v>110</v>
      </c>
      <c r="V47" s="43" t="s">
        <v>40</v>
      </c>
      <c r="W47" s="47" t="s">
        <v>20</v>
      </c>
      <c r="X47" s="45">
        <v>755080.83</v>
      </c>
      <c r="Y47" s="45" t="s">
        <v>20</v>
      </c>
      <c r="Z47" s="45" t="s">
        <v>20</v>
      </c>
      <c r="AA47" s="45">
        <f t="shared" si="0"/>
        <v>755080.83</v>
      </c>
      <c r="AB47" s="31">
        <v>2024</v>
      </c>
    </row>
    <row r="48" spans="1:28" ht="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32" t="s">
        <v>112</v>
      </c>
      <c r="V48" s="43" t="s">
        <v>40</v>
      </c>
      <c r="W48" s="47" t="s">
        <v>20</v>
      </c>
      <c r="X48" s="45"/>
      <c r="Y48" s="45"/>
      <c r="Z48" s="45"/>
      <c r="AA48" s="45"/>
      <c r="AB48" s="31">
        <v>2024</v>
      </c>
    </row>
    <row r="49" spans="1:28" ht="38.25" customHeight="1">
      <c r="A49" s="25">
        <v>6</v>
      </c>
      <c r="B49" s="25">
        <v>1</v>
      </c>
      <c r="C49" s="25">
        <v>1</v>
      </c>
      <c r="D49" s="25">
        <v>0</v>
      </c>
      <c r="E49" s="25">
        <v>5</v>
      </c>
      <c r="F49" s="25">
        <v>0</v>
      </c>
      <c r="G49" s="25">
        <v>2</v>
      </c>
      <c r="H49" s="25">
        <v>1</v>
      </c>
      <c r="I49" s="25">
        <v>0</v>
      </c>
      <c r="J49" s="25">
        <v>1</v>
      </c>
      <c r="K49" s="25">
        <v>0</v>
      </c>
      <c r="L49" s="25">
        <v>4</v>
      </c>
      <c r="M49" s="25">
        <v>1</v>
      </c>
      <c r="N49" s="25">
        <v>9</v>
      </c>
      <c r="O49" s="25">
        <v>0</v>
      </c>
      <c r="P49" s="25">
        <v>4</v>
      </c>
      <c r="Q49" s="25">
        <v>4</v>
      </c>
      <c r="R49" s="25">
        <v>2</v>
      </c>
      <c r="S49" s="25">
        <v>4</v>
      </c>
      <c r="T49" s="25">
        <v>3</v>
      </c>
      <c r="U49" s="52" t="s">
        <v>108</v>
      </c>
      <c r="V49" s="43" t="s">
        <v>40</v>
      </c>
      <c r="W49" s="47" t="s">
        <v>20</v>
      </c>
      <c r="X49" s="45">
        <v>1235000</v>
      </c>
      <c r="Y49" s="45" t="s">
        <v>20</v>
      </c>
      <c r="Z49" s="45" t="s">
        <v>20</v>
      </c>
      <c r="AA49" s="45">
        <f aca="true" t="shared" si="1" ref="AA49:AA59">SUM(X49:Z49)</f>
        <v>1235000</v>
      </c>
      <c r="AB49" s="31">
        <v>2024</v>
      </c>
    </row>
    <row r="50" spans="1:28" ht="38.25" customHeight="1">
      <c r="A50" s="25">
        <v>6</v>
      </c>
      <c r="B50" s="25">
        <v>1</v>
      </c>
      <c r="C50" s="25">
        <v>1</v>
      </c>
      <c r="D50" s="25">
        <v>0</v>
      </c>
      <c r="E50" s="25">
        <v>5</v>
      </c>
      <c r="F50" s="25">
        <v>0</v>
      </c>
      <c r="G50" s="25">
        <v>2</v>
      </c>
      <c r="H50" s="25">
        <v>1</v>
      </c>
      <c r="I50" s="25">
        <v>0</v>
      </c>
      <c r="J50" s="25">
        <v>1</v>
      </c>
      <c r="K50" s="25">
        <v>0</v>
      </c>
      <c r="L50" s="25">
        <v>4</v>
      </c>
      <c r="M50" s="25" t="s">
        <v>109</v>
      </c>
      <c r="N50" s="25">
        <v>9</v>
      </c>
      <c r="O50" s="25">
        <v>0</v>
      </c>
      <c r="P50" s="25">
        <v>4</v>
      </c>
      <c r="Q50" s="25">
        <v>4</v>
      </c>
      <c r="R50" s="25">
        <v>2</v>
      </c>
      <c r="S50" s="25">
        <v>4</v>
      </c>
      <c r="T50" s="25">
        <v>3</v>
      </c>
      <c r="U50" s="52" t="s">
        <v>110</v>
      </c>
      <c r="V50" s="43" t="s">
        <v>40</v>
      </c>
      <c r="W50" s="47" t="s">
        <v>20</v>
      </c>
      <c r="X50" s="45">
        <v>267881.01</v>
      </c>
      <c r="Y50" s="45" t="s">
        <v>20</v>
      </c>
      <c r="Z50" s="45" t="s">
        <v>20</v>
      </c>
      <c r="AA50" s="45">
        <f t="shared" si="1"/>
        <v>267881.01</v>
      </c>
      <c r="AB50" s="31">
        <v>2024</v>
      </c>
    </row>
    <row r="51" spans="1:28" ht="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32" t="s">
        <v>113</v>
      </c>
      <c r="V51" s="43" t="s">
        <v>40</v>
      </c>
      <c r="W51" s="47" t="s">
        <v>20</v>
      </c>
      <c r="X51" s="45">
        <v>2111969.21</v>
      </c>
      <c r="Y51" s="45" t="s">
        <v>20</v>
      </c>
      <c r="Z51" s="45" t="s">
        <v>20</v>
      </c>
      <c r="AA51" s="45">
        <f t="shared" si="1"/>
        <v>2111969.21</v>
      </c>
      <c r="AB51" s="31">
        <v>2024</v>
      </c>
    </row>
    <row r="52" spans="1:28" ht="38.25" customHeight="1">
      <c r="A52" s="25">
        <v>6</v>
      </c>
      <c r="B52" s="25">
        <v>1</v>
      </c>
      <c r="C52" s="25">
        <v>1</v>
      </c>
      <c r="D52" s="25">
        <v>0</v>
      </c>
      <c r="E52" s="25">
        <v>5</v>
      </c>
      <c r="F52" s="25">
        <v>0</v>
      </c>
      <c r="G52" s="25">
        <v>2</v>
      </c>
      <c r="H52" s="25">
        <v>1</v>
      </c>
      <c r="I52" s="25">
        <v>0</v>
      </c>
      <c r="J52" s="25">
        <v>1</v>
      </c>
      <c r="K52" s="25">
        <v>0</v>
      </c>
      <c r="L52" s="25">
        <v>4</v>
      </c>
      <c r="M52" s="25">
        <v>1</v>
      </c>
      <c r="N52" s="25">
        <v>9</v>
      </c>
      <c r="O52" s="25">
        <v>0</v>
      </c>
      <c r="P52" s="25">
        <v>5</v>
      </c>
      <c r="Q52" s="25">
        <v>1</v>
      </c>
      <c r="R52" s="25">
        <v>2</v>
      </c>
      <c r="S52" s="25">
        <v>4</v>
      </c>
      <c r="T52" s="25">
        <v>3</v>
      </c>
      <c r="U52" s="52" t="s">
        <v>108</v>
      </c>
      <c r="V52" s="43" t="s">
        <v>40</v>
      </c>
      <c r="W52" s="47" t="s">
        <v>20</v>
      </c>
      <c r="X52" s="45">
        <v>1470000</v>
      </c>
      <c r="Y52" s="45" t="s">
        <v>20</v>
      </c>
      <c r="Z52" s="45" t="s">
        <v>20</v>
      </c>
      <c r="AA52" s="45">
        <f t="shared" si="1"/>
        <v>1470000</v>
      </c>
      <c r="AB52" s="31">
        <v>2024</v>
      </c>
    </row>
    <row r="53" spans="1:28" ht="38.25" customHeight="1">
      <c r="A53" s="25">
        <v>6</v>
      </c>
      <c r="B53" s="25">
        <v>1</v>
      </c>
      <c r="C53" s="25">
        <v>1</v>
      </c>
      <c r="D53" s="25">
        <v>0</v>
      </c>
      <c r="E53" s="25">
        <v>5</v>
      </c>
      <c r="F53" s="25">
        <v>0</v>
      </c>
      <c r="G53" s="25">
        <v>2</v>
      </c>
      <c r="H53" s="25">
        <v>1</v>
      </c>
      <c r="I53" s="25">
        <v>0</v>
      </c>
      <c r="J53" s="25">
        <v>1</v>
      </c>
      <c r="K53" s="25">
        <v>0</v>
      </c>
      <c r="L53" s="25">
        <v>4</v>
      </c>
      <c r="M53" s="25" t="s">
        <v>109</v>
      </c>
      <c r="N53" s="25">
        <v>9</v>
      </c>
      <c r="O53" s="25">
        <v>0</v>
      </c>
      <c r="P53" s="25">
        <v>5</v>
      </c>
      <c r="Q53" s="25">
        <v>1</v>
      </c>
      <c r="R53" s="25">
        <v>2</v>
      </c>
      <c r="S53" s="25">
        <v>4</v>
      </c>
      <c r="T53" s="25">
        <v>3</v>
      </c>
      <c r="U53" s="52" t="s">
        <v>110</v>
      </c>
      <c r="V53" s="43" t="s">
        <v>40</v>
      </c>
      <c r="W53" s="47" t="s">
        <v>20</v>
      </c>
      <c r="X53" s="45">
        <v>641969.21</v>
      </c>
      <c r="Y53" s="45" t="s">
        <v>20</v>
      </c>
      <c r="Z53" s="45" t="s">
        <v>20</v>
      </c>
      <c r="AA53" s="45">
        <f t="shared" si="1"/>
        <v>641969.21</v>
      </c>
      <c r="AB53" s="31">
        <v>2024</v>
      </c>
    </row>
    <row r="54" spans="1:28" ht="63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32" t="s">
        <v>114</v>
      </c>
      <c r="V54" s="43" t="s">
        <v>40</v>
      </c>
      <c r="W54" s="47" t="s">
        <v>20</v>
      </c>
      <c r="X54" s="45">
        <v>1997490.7</v>
      </c>
      <c r="Y54" s="45" t="s">
        <v>20</v>
      </c>
      <c r="Z54" s="45" t="s">
        <v>20</v>
      </c>
      <c r="AA54" s="45">
        <f t="shared" si="1"/>
        <v>1997490.7</v>
      </c>
      <c r="AB54" s="31">
        <v>2024</v>
      </c>
    </row>
    <row r="55" spans="1:28" ht="38.25" customHeight="1">
      <c r="A55" s="25">
        <v>6</v>
      </c>
      <c r="B55" s="25">
        <v>1</v>
      </c>
      <c r="C55" s="25">
        <v>1</v>
      </c>
      <c r="D55" s="25">
        <v>0</v>
      </c>
      <c r="E55" s="25">
        <v>5</v>
      </c>
      <c r="F55" s="25">
        <v>0</v>
      </c>
      <c r="G55" s="25">
        <v>2</v>
      </c>
      <c r="H55" s="25">
        <v>1</v>
      </c>
      <c r="I55" s="25">
        <v>0</v>
      </c>
      <c r="J55" s="25">
        <v>1</v>
      </c>
      <c r="K55" s="25">
        <v>0</v>
      </c>
      <c r="L55" s="25">
        <v>4</v>
      </c>
      <c r="M55" s="25">
        <v>1</v>
      </c>
      <c r="N55" s="25">
        <v>9</v>
      </c>
      <c r="O55" s="25">
        <v>0</v>
      </c>
      <c r="P55" s="25">
        <v>5</v>
      </c>
      <c r="Q55" s="25">
        <v>4</v>
      </c>
      <c r="R55" s="25">
        <v>2</v>
      </c>
      <c r="S55" s="25">
        <v>4</v>
      </c>
      <c r="T55" s="25">
        <v>3</v>
      </c>
      <c r="U55" s="52" t="s">
        <v>108</v>
      </c>
      <c r="V55" s="43" t="s">
        <v>40</v>
      </c>
      <c r="W55" s="47" t="s">
        <v>20</v>
      </c>
      <c r="X55" s="45">
        <v>1500000</v>
      </c>
      <c r="Y55" s="45" t="s">
        <v>20</v>
      </c>
      <c r="Z55" s="45" t="s">
        <v>20</v>
      </c>
      <c r="AA55" s="45">
        <f t="shared" si="1"/>
        <v>1500000</v>
      </c>
      <c r="AB55" s="31">
        <v>2024</v>
      </c>
    </row>
    <row r="56" spans="1:28" ht="38.25" customHeight="1">
      <c r="A56" s="25">
        <v>6</v>
      </c>
      <c r="B56" s="25">
        <v>1</v>
      </c>
      <c r="C56" s="25">
        <v>1</v>
      </c>
      <c r="D56" s="25">
        <v>0</v>
      </c>
      <c r="E56" s="25">
        <v>5</v>
      </c>
      <c r="F56" s="25">
        <v>0</v>
      </c>
      <c r="G56" s="25">
        <v>2</v>
      </c>
      <c r="H56" s="25">
        <v>1</v>
      </c>
      <c r="I56" s="25">
        <v>0</v>
      </c>
      <c r="J56" s="25">
        <v>1</v>
      </c>
      <c r="K56" s="25">
        <v>0</v>
      </c>
      <c r="L56" s="25">
        <v>4</v>
      </c>
      <c r="M56" s="25" t="s">
        <v>109</v>
      </c>
      <c r="N56" s="25">
        <v>9</v>
      </c>
      <c r="O56" s="25">
        <v>0</v>
      </c>
      <c r="P56" s="25">
        <v>5</v>
      </c>
      <c r="Q56" s="25">
        <v>4</v>
      </c>
      <c r="R56" s="25">
        <v>2</v>
      </c>
      <c r="S56" s="25">
        <v>4</v>
      </c>
      <c r="T56" s="25">
        <v>3</v>
      </c>
      <c r="U56" s="52" t="s">
        <v>110</v>
      </c>
      <c r="V56" s="43" t="s">
        <v>40</v>
      </c>
      <c r="W56" s="47" t="s">
        <v>20</v>
      </c>
      <c r="X56" s="45">
        <v>497490.7</v>
      </c>
      <c r="Y56" s="45" t="s">
        <v>20</v>
      </c>
      <c r="Z56" s="45" t="s">
        <v>20</v>
      </c>
      <c r="AA56" s="45">
        <f t="shared" si="1"/>
        <v>497490.7</v>
      </c>
      <c r="AB56" s="31">
        <v>2024</v>
      </c>
    </row>
    <row r="57" spans="1:28" ht="60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32" t="s">
        <v>115</v>
      </c>
      <c r="V57" s="43" t="s">
        <v>40</v>
      </c>
      <c r="W57" s="47" t="s">
        <v>20</v>
      </c>
      <c r="X57" s="45">
        <v>1997490.7</v>
      </c>
      <c r="Y57" s="45" t="s">
        <v>20</v>
      </c>
      <c r="Z57" s="45" t="s">
        <v>20</v>
      </c>
      <c r="AA57" s="45">
        <f t="shared" si="1"/>
        <v>1997490.7</v>
      </c>
      <c r="AB57" s="31">
        <v>2024</v>
      </c>
    </row>
    <row r="58" spans="1:28" ht="38.25" customHeight="1">
      <c r="A58" s="25">
        <v>6</v>
      </c>
      <c r="B58" s="25">
        <v>1</v>
      </c>
      <c r="C58" s="25">
        <v>1</v>
      </c>
      <c r="D58" s="25">
        <v>0</v>
      </c>
      <c r="E58" s="25">
        <v>5</v>
      </c>
      <c r="F58" s="25">
        <v>0</v>
      </c>
      <c r="G58" s="25">
        <v>2</v>
      </c>
      <c r="H58" s="25">
        <v>1</v>
      </c>
      <c r="I58" s="25">
        <v>0</v>
      </c>
      <c r="J58" s="25">
        <v>1</v>
      </c>
      <c r="K58" s="25">
        <v>0</v>
      </c>
      <c r="L58" s="25">
        <v>4</v>
      </c>
      <c r="M58" s="25">
        <v>1</v>
      </c>
      <c r="N58" s="25">
        <v>9</v>
      </c>
      <c r="O58" s="25">
        <v>0</v>
      </c>
      <c r="P58" s="25">
        <v>6</v>
      </c>
      <c r="Q58" s="25">
        <v>4</v>
      </c>
      <c r="R58" s="25">
        <v>2</v>
      </c>
      <c r="S58" s="25">
        <v>4</v>
      </c>
      <c r="T58" s="25">
        <v>3</v>
      </c>
      <c r="U58" s="52" t="s">
        <v>108</v>
      </c>
      <c r="V58" s="43" t="s">
        <v>40</v>
      </c>
      <c r="W58" s="47" t="s">
        <v>20</v>
      </c>
      <c r="X58" s="45">
        <v>1500000</v>
      </c>
      <c r="Y58" s="45" t="s">
        <v>20</v>
      </c>
      <c r="Z58" s="45" t="s">
        <v>20</v>
      </c>
      <c r="AA58" s="45">
        <f t="shared" si="1"/>
        <v>1500000</v>
      </c>
      <c r="AB58" s="31">
        <v>2024</v>
      </c>
    </row>
    <row r="59" spans="1:28" ht="38.25" customHeight="1">
      <c r="A59" s="25">
        <v>6</v>
      </c>
      <c r="B59" s="25">
        <v>1</v>
      </c>
      <c r="C59" s="25">
        <v>1</v>
      </c>
      <c r="D59" s="25">
        <v>0</v>
      </c>
      <c r="E59" s="25">
        <v>5</v>
      </c>
      <c r="F59" s="25">
        <v>0</v>
      </c>
      <c r="G59" s="25">
        <v>2</v>
      </c>
      <c r="H59" s="25">
        <v>1</v>
      </c>
      <c r="I59" s="25">
        <v>0</v>
      </c>
      <c r="J59" s="25">
        <v>1</v>
      </c>
      <c r="K59" s="25">
        <v>0</v>
      </c>
      <c r="L59" s="25">
        <v>4</v>
      </c>
      <c r="M59" s="25" t="s">
        <v>109</v>
      </c>
      <c r="N59" s="25">
        <v>9</v>
      </c>
      <c r="O59" s="25">
        <v>0</v>
      </c>
      <c r="P59" s="25">
        <v>6</v>
      </c>
      <c r="Q59" s="25">
        <v>4</v>
      </c>
      <c r="R59" s="25">
        <v>2</v>
      </c>
      <c r="S59" s="25">
        <v>4</v>
      </c>
      <c r="T59" s="25">
        <v>3</v>
      </c>
      <c r="U59" s="52" t="s">
        <v>110</v>
      </c>
      <c r="V59" s="43" t="s">
        <v>40</v>
      </c>
      <c r="W59" s="47" t="s">
        <v>20</v>
      </c>
      <c r="X59" s="45">
        <v>497490.7</v>
      </c>
      <c r="Y59" s="45" t="s">
        <v>20</v>
      </c>
      <c r="Z59" s="45" t="s">
        <v>20</v>
      </c>
      <c r="AA59" s="45">
        <f t="shared" si="1"/>
        <v>497490.7</v>
      </c>
      <c r="AB59" s="31">
        <v>2024</v>
      </c>
    </row>
    <row r="60" spans="1:28" ht="38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32" t="s">
        <v>116</v>
      </c>
      <c r="V60" s="43" t="s">
        <v>40</v>
      </c>
      <c r="W60" s="47" t="s">
        <v>20</v>
      </c>
      <c r="X60" s="45" t="s">
        <v>20</v>
      </c>
      <c r="Y60" s="45" t="s">
        <v>20</v>
      </c>
      <c r="Z60" s="45" t="s">
        <v>20</v>
      </c>
      <c r="AA60" s="45" t="s">
        <v>20</v>
      </c>
      <c r="AB60" s="31">
        <v>2024</v>
      </c>
    </row>
    <row r="61" spans="1:28" ht="38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112" t="s">
        <v>117</v>
      </c>
      <c r="V61" s="43" t="s">
        <v>40</v>
      </c>
      <c r="W61" s="47" t="s">
        <v>20</v>
      </c>
      <c r="X61" s="45" t="s">
        <v>20</v>
      </c>
      <c r="Y61" s="45" t="s">
        <v>20</v>
      </c>
      <c r="Z61" s="45" t="s">
        <v>20</v>
      </c>
      <c r="AA61" s="45" t="s">
        <v>20</v>
      </c>
      <c r="AB61" s="31">
        <v>2024</v>
      </c>
    </row>
    <row r="62" spans="1:28" ht="29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32" t="s">
        <v>49</v>
      </c>
      <c r="V62" s="50" t="s">
        <v>40</v>
      </c>
      <c r="W62" s="47" t="s">
        <v>20</v>
      </c>
      <c r="X62" s="104">
        <v>13643000</v>
      </c>
      <c r="Y62" s="104">
        <v>950000</v>
      </c>
      <c r="Z62" s="104">
        <v>400000</v>
      </c>
      <c r="AA62" s="54">
        <f>SUM(X62:Z62)</f>
        <v>14993000</v>
      </c>
      <c r="AB62" s="31">
        <v>2024</v>
      </c>
    </row>
    <row r="63" spans="1:28" ht="4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32" t="s">
        <v>50</v>
      </c>
      <c r="V63" s="50" t="s">
        <v>40</v>
      </c>
      <c r="W63" s="47" t="s">
        <v>20</v>
      </c>
      <c r="X63" s="104">
        <v>5160000</v>
      </c>
      <c r="Y63" s="104">
        <v>950000</v>
      </c>
      <c r="Z63" s="104">
        <v>400000</v>
      </c>
      <c r="AA63" s="54">
        <f>SUM(X63:Z63)</f>
        <v>6510000</v>
      </c>
      <c r="AB63" s="31">
        <v>2024</v>
      </c>
    </row>
    <row r="64" spans="1:28" ht="38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63" t="s">
        <v>73</v>
      </c>
      <c r="V64" s="61" t="s">
        <v>59</v>
      </c>
      <c r="W64" s="62" t="s">
        <v>20</v>
      </c>
      <c r="X64" s="51" t="s">
        <v>20</v>
      </c>
      <c r="Y64" s="51" t="s">
        <v>20</v>
      </c>
      <c r="Z64" s="51" t="s">
        <v>20</v>
      </c>
      <c r="AA64" s="51" t="s">
        <v>20</v>
      </c>
      <c r="AB64" s="31">
        <v>2024</v>
      </c>
    </row>
    <row r="65" spans="1:28" s="21" customFormat="1" ht="27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8" t="s">
        <v>74</v>
      </c>
      <c r="V65" s="61" t="s">
        <v>59</v>
      </c>
      <c r="W65" s="62" t="s">
        <v>20</v>
      </c>
      <c r="X65" s="51" t="s">
        <v>20</v>
      </c>
      <c r="Y65" s="51" t="s">
        <v>20</v>
      </c>
      <c r="Z65" s="51" t="s">
        <v>20</v>
      </c>
      <c r="AA65" s="51" t="s">
        <v>20</v>
      </c>
      <c r="AB65" s="31">
        <v>2024</v>
      </c>
    </row>
    <row r="66" spans="1:28" s="17" customFormat="1" ht="39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2" t="s">
        <v>75</v>
      </c>
      <c r="V66" s="43" t="s">
        <v>40</v>
      </c>
      <c r="W66" s="44" t="s">
        <v>20</v>
      </c>
      <c r="X66" s="45">
        <v>360000</v>
      </c>
      <c r="Y66" s="45">
        <v>150000</v>
      </c>
      <c r="Z66" s="45">
        <v>150000</v>
      </c>
      <c r="AA66" s="45">
        <f>SUM(X66:Z66)</f>
        <v>660000</v>
      </c>
      <c r="AB66" s="31">
        <v>2024</v>
      </c>
    </row>
    <row r="67" spans="1:28" s="17" customFormat="1" ht="39" customHeight="1">
      <c r="A67" s="41">
        <v>6</v>
      </c>
      <c r="B67" s="41">
        <v>1</v>
      </c>
      <c r="C67" s="41">
        <v>1</v>
      </c>
      <c r="D67" s="41">
        <v>0</v>
      </c>
      <c r="E67" s="41">
        <v>5</v>
      </c>
      <c r="F67" s="41">
        <v>0</v>
      </c>
      <c r="G67" s="41">
        <v>3</v>
      </c>
      <c r="H67" s="41">
        <v>1</v>
      </c>
      <c r="I67" s="41">
        <v>0</v>
      </c>
      <c r="J67" s="41">
        <v>2</v>
      </c>
      <c r="K67" s="41">
        <v>0</v>
      </c>
      <c r="L67" s="41">
        <v>1</v>
      </c>
      <c r="M67" s="41">
        <v>2</v>
      </c>
      <c r="N67" s="41">
        <v>0</v>
      </c>
      <c r="O67" s="41">
        <v>1</v>
      </c>
      <c r="P67" s="41">
        <v>0</v>
      </c>
      <c r="Q67" s="41" t="s">
        <v>103</v>
      </c>
      <c r="R67" s="41">
        <v>2</v>
      </c>
      <c r="S67" s="41">
        <v>4</v>
      </c>
      <c r="T67" s="41">
        <v>4</v>
      </c>
      <c r="U67" s="42"/>
      <c r="V67" s="43" t="s">
        <v>40</v>
      </c>
      <c r="W67" s="44"/>
      <c r="X67" s="45">
        <v>10000</v>
      </c>
      <c r="Y67" s="45">
        <v>10000</v>
      </c>
      <c r="Z67" s="45">
        <v>10000</v>
      </c>
      <c r="AA67" s="45">
        <v>30000</v>
      </c>
      <c r="AB67" s="31">
        <v>2024</v>
      </c>
    </row>
    <row r="68" spans="1:28" s="17" customFormat="1" ht="39" customHeight="1">
      <c r="A68" s="41">
        <v>6</v>
      </c>
      <c r="B68" s="41">
        <v>1</v>
      </c>
      <c r="C68" s="41">
        <v>1</v>
      </c>
      <c r="D68" s="41">
        <v>0</v>
      </c>
      <c r="E68" s="41">
        <v>5</v>
      </c>
      <c r="F68" s="41">
        <v>0</v>
      </c>
      <c r="G68" s="41">
        <v>3</v>
      </c>
      <c r="H68" s="41">
        <v>1</v>
      </c>
      <c r="I68" s="41">
        <v>0</v>
      </c>
      <c r="J68" s="41">
        <v>2</v>
      </c>
      <c r="K68" s="41">
        <v>0</v>
      </c>
      <c r="L68" s="41">
        <v>1</v>
      </c>
      <c r="M68" s="41">
        <v>2</v>
      </c>
      <c r="N68" s="41">
        <v>0</v>
      </c>
      <c r="O68" s="41">
        <v>1</v>
      </c>
      <c r="P68" s="41">
        <v>0</v>
      </c>
      <c r="Q68" s="41" t="s">
        <v>103</v>
      </c>
      <c r="R68" s="41">
        <v>6</v>
      </c>
      <c r="S68" s="41">
        <v>1</v>
      </c>
      <c r="T68" s="41">
        <v>2</v>
      </c>
      <c r="U68" s="108"/>
      <c r="V68" s="43" t="s">
        <v>40</v>
      </c>
      <c r="W68" s="44"/>
      <c r="X68" s="45">
        <v>350000</v>
      </c>
      <c r="Y68" s="45">
        <v>140000</v>
      </c>
      <c r="Z68" s="45">
        <v>140000</v>
      </c>
      <c r="AA68" s="45">
        <v>630000</v>
      </c>
      <c r="AB68" s="31">
        <v>2024</v>
      </c>
    </row>
    <row r="69" spans="1:28" ht="25.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109" t="s">
        <v>76</v>
      </c>
      <c r="V69" s="43" t="s">
        <v>40</v>
      </c>
      <c r="W69" s="47" t="s">
        <v>20</v>
      </c>
      <c r="X69" s="51">
        <v>4800000</v>
      </c>
      <c r="Y69" s="51">
        <v>800000</v>
      </c>
      <c r="Z69" s="51">
        <v>250000</v>
      </c>
      <c r="AA69" s="36">
        <f>SUM(X69:Z69)</f>
        <v>5850000</v>
      </c>
      <c r="AB69" s="31">
        <v>2024</v>
      </c>
    </row>
    <row r="70" spans="1:28" ht="25.5" customHeight="1">
      <c r="A70" s="25">
        <v>6</v>
      </c>
      <c r="B70" s="25">
        <v>1</v>
      </c>
      <c r="C70" s="25">
        <v>1</v>
      </c>
      <c r="D70" s="25">
        <v>0</v>
      </c>
      <c r="E70" s="25">
        <v>5</v>
      </c>
      <c r="F70" s="25">
        <v>0</v>
      </c>
      <c r="G70" s="25">
        <v>3</v>
      </c>
      <c r="H70" s="25">
        <v>1</v>
      </c>
      <c r="I70" s="25">
        <v>0</v>
      </c>
      <c r="J70" s="25">
        <v>2</v>
      </c>
      <c r="K70" s="25">
        <v>0</v>
      </c>
      <c r="L70" s="25">
        <v>1</v>
      </c>
      <c r="M70" s="25">
        <v>2</v>
      </c>
      <c r="N70" s="25">
        <v>0</v>
      </c>
      <c r="O70" s="25">
        <v>2</v>
      </c>
      <c r="P70" s="25">
        <v>0</v>
      </c>
      <c r="Q70" s="25" t="s">
        <v>103</v>
      </c>
      <c r="R70" s="25">
        <v>2</v>
      </c>
      <c r="S70" s="25">
        <v>4</v>
      </c>
      <c r="T70" s="25">
        <v>7</v>
      </c>
      <c r="U70" s="67"/>
      <c r="V70" s="43" t="s">
        <v>40</v>
      </c>
      <c r="W70" s="47"/>
      <c r="X70" s="51">
        <v>200000</v>
      </c>
      <c r="Y70" s="51">
        <v>200000</v>
      </c>
      <c r="Z70" s="51">
        <v>50000</v>
      </c>
      <c r="AA70" s="36">
        <v>450000</v>
      </c>
      <c r="AB70" s="31"/>
    </row>
    <row r="71" spans="1:28" ht="25.5" customHeight="1">
      <c r="A71" s="25">
        <v>6</v>
      </c>
      <c r="B71" s="25">
        <v>1</v>
      </c>
      <c r="C71" s="25">
        <v>1</v>
      </c>
      <c r="D71" s="25">
        <v>0</v>
      </c>
      <c r="E71" s="25">
        <v>5</v>
      </c>
      <c r="F71" s="25">
        <v>0</v>
      </c>
      <c r="G71" s="25">
        <v>3</v>
      </c>
      <c r="H71" s="25">
        <v>1</v>
      </c>
      <c r="I71" s="25">
        <v>0</v>
      </c>
      <c r="J71" s="25">
        <v>2</v>
      </c>
      <c r="K71" s="25">
        <v>0</v>
      </c>
      <c r="L71" s="25">
        <v>1</v>
      </c>
      <c r="M71" s="25">
        <v>2</v>
      </c>
      <c r="N71" s="25">
        <v>0</v>
      </c>
      <c r="O71" s="25">
        <v>2</v>
      </c>
      <c r="P71" s="25">
        <v>0</v>
      </c>
      <c r="Q71" s="25" t="s">
        <v>103</v>
      </c>
      <c r="R71" s="25">
        <v>6</v>
      </c>
      <c r="S71" s="25">
        <v>1</v>
      </c>
      <c r="T71" s="25">
        <v>2</v>
      </c>
      <c r="U71" s="65"/>
      <c r="V71" s="43" t="s">
        <v>40</v>
      </c>
      <c r="W71" s="47"/>
      <c r="X71" s="51">
        <v>4600000</v>
      </c>
      <c r="Y71" s="51">
        <v>600000</v>
      </c>
      <c r="Z71" s="51">
        <v>200000</v>
      </c>
      <c r="AA71" s="36">
        <v>5400000</v>
      </c>
      <c r="AB71" s="31"/>
    </row>
    <row r="72" spans="1:28" ht="26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32" t="s">
        <v>77</v>
      </c>
      <c r="V72" s="50" t="s">
        <v>40</v>
      </c>
      <c r="W72" s="47" t="s">
        <v>20</v>
      </c>
      <c r="X72" s="51" t="s">
        <v>20</v>
      </c>
      <c r="Y72" s="51" t="s">
        <v>20</v>
      </c>
      <c r="Z72" s="51" t="s">
        <v>20</v>
      </c>
      <c r="AA72" s="36">
        <f>SUM(X72:Z72)</f>
        <v>0</v>
      </c>
      <c r="AB72" s="31">
        <v>2024</v>
      </c>
    </row>
    <row r="73" spans="1:28" ht="18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52" t="s">
        <v>60</v>
      </c>
      <c r="V73" s="50" t="s">
        <v>40</v>
      </c>
      <c r="W73" s="47" t="s">
        <v>20</v>
      </c>
      <c r="X73" s="51" t="s">
        <v>20</v>
      </c>
      <c r="Y73" s="51" t="s">
        <v>20</v>
      </c>
      <c r="Z73" s="51" t="s">
        <v>20</v>
      </c>
      <c r="AA73" s="36" t="s">
        <v>20</v>
      </c>
      <c r="AB73" s="31">
        <v>2024</v>
      </c>
    </row>
    <row r="74" spans="1:28" ht="15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52" t="s">
        <v>61</v>
      </c>
      <c r="V74" s="50" t="s">
        <v>40</v>
      </c>
      <c r="W74" s="47" t="s">
        <v>20</v>
      </c>
      <c r="X74" s="51" t="s">
        <v>20</v>
      </c>
      <c r="Y74" s="51" t="s">
        <v>20</v>
      </c>
      <c r="Z74" s="51" t="s">
        <v>20</v>
      </c>
      <c r="AA74" s="36" t="s">
        <v>20</v>
      </c>
      <c r="AB74" s="31">
        <v>2024</v>
      </c>
    </row>
    <row r="75" spans="1:28" ht="40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52" t="s">
        <v>94</v>
      </c>
      <c r="V75" s="50" t="s">
        <v>40</v>
      </c>
      <c r="W75" s="47" t="s">
        <v>20</v>
      </c>
      <c r="X75" s="51" t="s">
        <v>20</v>
      </c>
      <c r="Y75" s="51" t="s">
        <v>20</v>
      </c>
      <c r="Z75" s="51" t="s">
        <v>20</v>
      </c>
      <c r="AA75" s="36" t="s">
        <v>20</v>
      </c>
      <c r="AB75" s="31">
        <v>2024</v>
      </c>
    </row>
    <row r="76" spans="1:28" ht="26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32" t="s">
        <v>51</v>
      </c>
      <c r="V76" s="50" t="s">
        <v>40</v>
      </c>
      <c r="W76" s="47" t="s">
        <v>20</v>
      </c>
      <c r="X76" s="104">
        <v>2483000</v>
      </c>
      <c r="Y76" s="104">
        <v>0</v>
      </c>
      <c r="Z76" s="104">
        <v>0</v>
      </c>
      <c r="AA76" s="54">
        <f>SUM(X76:Z76)</f>
        <v>2483000</v>
      </c>
      <c r="AB76" s="31">
        <v>2024</v>
      </c>
    </row>
    <row r="77" spans="1:28" s="17" customFormat="1" ht="28.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66" t="s">
        <v>78</v>
      </c>
      <c r="V77" s="61" t="s">
        <v>59</v>
      </c>
      <c r="W77" s="62" t="s">
        <v>20</v>
      </c>
      <c r="X77" s="51" t="s">
        <v>20</v>
      </c>
      <c r="Y77" s="51" t="s">
        <v>20</v>
      </c>
      <c r="Z77" s="51" t="s">
        <v>20</v>
      </c>
      <c r="AA77" s="51" t="s">
        <v>20</v>
      </c>
      <c r="AB77" s="31">
        <v>2024</v>
      </c>
    </row>
    <row r="78" spans="1:28" ht="40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67" t="s">
        <v>79</v>
      </c>
      <c r="V78" s="50" t="s">
        <v>40</v>
      </c>
      <c r="W78" s="47" t="s">
        <v>20</v>
      </c>
      <c r="X78" s="51">
        <v>2160000</v>
      </c>
      <c r="Y78" s="51">
        <v>0</v>
      </c>
      <c r="Z78" s="51">
        <v>0</v>
      </c>
      <c r="AA78" s="36">
        <f aca="true" t="shared" si="2" ref="AA78:AA88">SUM(X78:Z78)</f>
        <v>2160000</v>
      </c>
      <c r="AB78" s="31">
        <v>2024</v>
      </c>
    </row>
    <row r="79" spans="1:28" ht="40.5" customHeight="1">
      <c r="A79" s="25">
        <v>6</v>
      </c>
      <c r="B79" s="25">
        <v>1</v>
      </c>
      <c r="C79" s="25">
        <v>1</v>
      </c>
      <c r="D79" s="25">
        <v>0</v>
      </c>
      <c r="E79" s="25">
        <v>5</v>
      </c>
      <c r="F79" s="25">
        <v>0</v>
      </c>
      <c r="G79" s="25">
        <v>3</v>
      </c>
      <c r="H79" s="25">
        <v>1</v>
      </c>
      <c r="I79" s="25">
        <v>0</v>
      </c>
      <c r="J79" s="25">
        <v>2</v>
      </c>
      <c r="K79" s="25">
        <v>0</v>
      </c>
      <c r="L79" s="25">
        <v>2</v>
      </c>
      <c r="M79" s="25">
        <v>2</v>
      </c>
      <c r="N79" s="25">
        <v>0</v>
      </c>
      <c r="O79" s="25">
        <v>1</v>
      </c>
      <c r="P79" s="25">
        <v>0</v>
      </c>
      <c r="Q79" s="25" t="s">
        <v>103</v>
      </c>
      <c r="R79" s="25">
        <v>2</v>
      </c>
      <c r="S79" s="25">
        <v>4</v>
      </c>
      <c r="T79" s="25">
        <v>4</v>
      </c>
      <c r="U79" s="67"/>
      <c r="V79" s="50" t="s">
        <v>40</v>
      </c>
      <c r="W79" s="47"/>
      <c r="X79" s="51">
        <v>160000</v>
      </c>
      <c r="Y79" s="51">
        <v>0</v>
      </c>
      <c r="Z79" s="51">
        <v>0</v>
      </c>
      <c r="AA79" s="51">
        <v>160000</v>
      </c>
      <c r="AB79" s="31">
        <v>2024</v>
      </c>
    </row>
    <row r="80" spans="1:28" ht="40.5" customHeight="1">
      <c r="A80" s="25">
        <v>6</v>
      </c>
      <c r="B80" s="25">
        <v>1</v>
      </c>
      <c r="C80" s="25">
        <v>1</v>
      </c>
      <c r="D80" s="25">
        <v>0</v>
      </c>
      <c r="E80" s="25">
        <v>5</v>
      </c>
      <c r="F80" s="25">
        <v>0</v>
      </c>
      <c r="G80" s="25">
        <v>3</v>
      </c>
      <c r="H80" s="25">
        <v>1</v>
      </c>
      <c r="I80" s="25">
        <v>0</v>
      </c>
      <c r="J80" s="25">
        <v>2</v>
      </c>
      <c r="K80" s="25">
        <v>0</v>
      </c>
      <c r="L80" s="25">
        <v>2</v>
      </c>
      <c r="M80" s="25">
        <v>2</v>
      </c>
      <c r="N80" s="25">
        <v>0</v>
      </c>
      <c r="O80" s="25">
        <v>1</v>
      </c>
      <c r="P80" s="25">
        <v>0</v>
      </c>
      <c r="Q80" s="25" t="s">
        <v>103</v>
      </c>
      <c r="R80" s="25">
        <v>6</v>
      </c>
      <c r="S80" s="25">
        <v>1</v>
      </c>
      <c r="T80" s="25">
        <v>2</v>
      </c>
      <c r="U80" s="67"/>
      <c r="V80" s="50" t="s">
        <v>40</v>
      </c>
      <c r="W80" s="47"/>
      <c r="X80" s="51">
        <v>2000000</v>
      </c>
      <c r="Y80" s="51">
        <v>0</v>
      </c>
      <c r="Z80" s="51">
        <v>0</v>
      </c>
      <c r="AA80" s="51">
        <v>2000000</v>
      </c>
      <c r="AB80" s="31">
        <v>2024</v>
      </c>
    </row>
    <row r="81" spans="1:28" ht="48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67" t="s">
        <v>95</v>
      </c>
      <c r="V81" s="50" t="s">
        <v>40</v>
      </c>
      <c r="W81" s="47" t="s">
        <v>20</v>
      </c>
      <c r="X81" s="51">
        <v>323000</v>
      </c>
      <c r="Y81" s="51">
        <v>0</v>
      </c>
      <c r="Z81" s="51">
        <v>0</v>
      </c>
      <c r="AA81" s="36">
        <f t="shared" si="2"/>
        <v>323000</v>
      </c>
      <c r="AB81" s="31">
        <v>2024</v>
      </c>
    </row>
    <row r="82" spans="1:28" ht="48.75" customHeight="1">
      <c r="A82" s="25">
        <v>6</v>
      </c>
      <c r="B82" s="25">
        <v>1</v>
      </c>
      <c r="C82" s="25">
        <v>1</v>
      </c>
      <c r="D82" s="25">
        <v>0</v>
      </c>
      <c r="E82" s="25">
        <v>5</v>
      </c>
      <c r="F82" s="25">
        <v>0</v>
      </c>
      <c r="G82" s="25">
        <v>3</v>
      </c>
      <c r="H82" s="25">
        <v>1</v>
      </c>
      <c r="I82" s="25">
        <v>0</v>
      </c>
      <c r="J82" s="25">
        <v>2</v>
      </c>
      <c r="K82" s="25">
        <v>0</v>
      </c>
      <c r="L82" s="25">
        <v>2</v>
      </c>
      <c r="M82" s="25">
        <v>2</v>
      </c>
      <c r="N82" s="25">
        <v>0</v>
      </c>
      <c r="O82" s="25">
        <v>2</v>
      </c>
      <c r="P82" s="25">
        <v>0</v>
      </c>
      <c r="Q82" s="25" t="s">
        <v>103</v>
      </c>
      <c r="R82" s="25">
        <v>2</v>
      </c>
      <c r="S82" s="25">
        <v>4</v>
      </c>
      <c r="T82" s="25">
        <v>4</v>
      </c>
      <c r="U82" s="67"/>
      <c r="V82" s="50" t="s">
        <v>40</v>
      </c>
      <c r="W82" s="47"/>
      <c r="X82" s="51">
        <v>171000</v>
      </c>
      <c r="Y82" s="51">
        <v>0</v>
      </c>
      <c r="Z82" s="51">
        <v>0</v>
      </c>
      <c r="AA82" s="51">
        <v>171000</v>
      </c>
      <c r="AB82" s="31">
        <v>2024</v>
      </c>
    </row>
    <row r="83" spans="1:28" ht="48.75" customHeight="1">
      <c r="A83" s="25">
        <v>6</v>
      </c>
      <c r="B83" s="25">
        <v>1</v>
      </c>
      <c r="C83" s="25">
        <v>1</v>
      </c>
      <c r="D83" s="25">
        <v>0</v>
      </c>
      <c r="E83" s="25">
        <v>5</v>
      </c>
      <c r="F83" s="25">
        <v>0</v>
      </c>
      <c r="G83" s="25">
        <v>3</v>
      </c>
      <c r="H83" s="25">
        <v>1</v>
      </c>
      <c r="I83" s="25">
        <v>0</v>
      </c>
      <c r="J83" s="25">
        <v>2</v>
      </c>
      <c r="K83" s="25">
        <v>0</v>
      </c>
      <c r="L83" s="25">
        <v>2</v>
      </c>
      <c r="M83" s="25">
        <v>2</v>
      </c>
      <c r="N83" s="25">
        <v>0</v>
      </c>
      <c r="O83" s="25">
        <v>2</v>
      </c>
      <c r="P83" s="25">
        <v>0</v>
      </c>
      <c r="Q83" s="25" t="s">
        <v>103</v>
      </c>
      <c r="R83" s="25">
        <v>6</v>
      </c>
      <c r="S83" s="25">
        <v>1</v>
      </c>
      <c r="T83" s="25">
        <v>1</v>
      </c>
      <c r="U83" s="67"/>
      <c r="V83" s="50" t="s">
        <v>40</v>
      </c>
      <c r="W83" s="47"/>
      <c r="X83" s="51">
        <v>152000</v>
      </c>
      <c r="Y83" s="51">
        <v>0</v>
      </c>
      <c r="Z83" s="51">
        <v>0</v>
      </c>
      <c r="AA83" s="51">
        <v>152000</v>
      </c>
      <c r="AB83" s="31">
        <v>2024</v>
      </c>
    </row>
    <row r="84" spans="1:28" ht="21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69" t="s">
        <v>52</v>
      </c>
      <c r="V84" s="50" t="s">
        <v>40</v>
      </c>
      <c r="W84" s="47" t="s">
        <v>20</v>
      </c>
      <c r="X84" s="104">
        <v>6000000</v>
      </c>
      <c r="Y84" s="104" t="s">
        <v>20</v>
      </c>
      <c r="Z84" s="104">
        <v>0</v>
      </c>
      <c r="AA84" s="54">
        <f t="shared" si="2"/>
        <v>6000000</v>
      </c>
      <c r="AB84" s="31">
        <v>2024</v>
      </c>
    </row>
    <row r="85" spans="1:28" ht="36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67" t="s">
        <v>80</v>
      </c>
      <c r="V85" s="61" t="s">
        <v>59</v>
      </c>
      <c r="W85" s="47" t="s">
        <v>20</v>
      </c>
      <c r="X85" s="51" t="s">
        <v>20</v>
      </c>
      <c r="Y85" s="51" t="s">
        <v>20</v>
      </c>
      <c r="Z85" s="51" t="s">
        <v>20</v>
      </c>
      <c r="AA85" s="54">
        <f t="shared" si="2"/>
        <v>0</v>
      </c>
      <c r="AB85" s="31">
        <v>2024</v>
      </c>
    </row>
    <row r="86" spans="1:28" ht="40.5" customHeight="1">
      <c r="A86" s="25">
        <v>6</v>
      </c>
      <c r="B86" s="25">
        <v>1</v>
      </c>
      <c r="C86" s="25">
        <v>1</v>
      </c>
      <c r="D86" s="25">
        <v>0</v>
      </c>
      <c r="E86" s="25">
        <v>5</v>
      </c>
      <c r="F86" s="25">
        <v>0</v>
      </c>
      <c r="G86" s="25">
        <v>3</v>
      </c>
      <c r="H86" s="25">
        <v>1</v>
      </c>
      <c r="I86" s="25">
        <v>0</v>
      </c>
      <c r="J86" s="25">
        <v>2</v>
      </c>
      <c r="K86" s="25" t="s">
        <v>105</v>
      </c>
      <c r="L86" s="25">
        <v>2</v>
      </c>
      <c r="M86" s="25">
        <v>5</v>
      </c>
      <c r="N86" s="25">
        <v>5</v>
      </c>
      <c r="O86" s="25">
        <v>5</v>
      </c>
      <c r="P86" s="25">
        <v>5</v>
      </c>
      <c r="Q86" s="25">
        <v>0</v>
      </c>
      <c r="R86" s="25">
        <v>2</v>
      </c>
      <c r="S86" s="25">
        <v>4</v>
      </c>
      <c r="T86" s="25">
        <v>4</v>
      </c>
      <c r="U86" s="67" t="s">
        <v>81</v>
      </c>
      <c r="V86" s="50" t="s">
        <v>40</v>
      </c>
      <c r="W86" s="47" t="s">
        <v>20</v>
      </c>
      <c r="X86" s="51">
        <v>6000000</v>
      </c>
      <c r="Y86" s="51" t="s">
        <v>20</v>
      </c>
      <c r="Z86" s="51">
        <v>0</v>
      </c>
      <c r="AA86" s="36">
        <f>SUM(X86:Z86)</f>
        <v>6000000</v>
      </c>
      <c r="AB86" s="31">
        <v>2024</v>
      </c>
    </row>
    <row r="87" spans="1:28" ht="21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68" t="s">
        <v>96</v>
      </c>
      <c r="V87" s="50" t="s">
        <v>40</v>
      </c>
      <c r="W87" s="47" t="s">
        <v>20</v>
      </c>
      <c r="X87" s="51">
        <v>5818700</v>
      </c>
      <c r="Y87" s="51" t="s">
        <v>20</v>
      </c>
      <c r="Z87" s="51">
        <v>0</v>
      </c>
      <c r="AA87" s="36">
        <f t="shared" si="2"/>
        <v>5818700</v>
      </c>
      <c r="AB87" s="31">
        <v>2024</v>
      </c>
    </row>
    <row r="88" spans="1:28" ht="18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68" t="s">
        <v>61</v>
      </c>
      <c r="V88" s="50" t="s">
        <v>40</v>
      </c>
      <c r="W88" s="47" t="s">
        <v>20</v>
      </c>
      <c r="X88" s="51">
        <v>181300</v>
      </c>
      <c r="Y88" s="51" t="s">
        <v>20</v>
      </c>
      <c r="Z88" s="51">
        <v>0</v>
      </c>
      <c r="AA88" s="36">
        <f t="shared" si="2"/>
        <v>181300</v>
      </c>
      <c r="AB88" s="31">
        <v>2024</v>
      </c>
    </row>
    <row r="89" spans="1:28" ht="27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67" t="s">
        <v>53</v>
      </c>
      <c r="V89" s="50" t="s">
        <v>40</v>
      </c>
      <c r="W89" s="47" t="s">
        <v>20</v>
      </c>
      <c r="X89" s="51" t="s">
        <v>20</v>
      </c>
      <c r="Y89" s="51" t="s">
        <v>20</v>
      </c>
      <c r="Z89" s="51" t="s">
        <v>20</v>
      </c>
      <c r="AA89" s="54" t="s">
        <v>20</v>
      </c>
      <c r="AB89" s="31">
        <v>2024</v>
      </c>
    </row>
    <row r="90" spans="1:28" s="17" customFormat="1" ht="29.2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70"/>
      <c r="U90" s="71" t="s">
        <v>82</v>
      </c>
      <c r="V90" s="43" t="s">
        <v>39</v>
      </c>
      <c r="W90" s="47" t="s">
        <v>20</v>
      </c>
      <c r="X90" s="51" t="s">
        <v>20</v>
      </c>
      <c r="Y90" s="51" t="s">
        <v>20</v>
      </c>
      <c r="Z90" s="51" t="s">
        <v>20</v>
      </c>
      <c r="AA90" s="54" t="s">
        <v>20</v>
      </c>
      <c r="AB90" s="31">
        <v>2024</v>
      </c>
    </row>
    <row r="91" spans="1:28" ht="106.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72"/>
      <c r="U91" s="67" t="s">
        <v>83</v>
      </c>
      <c r="V91" s="50" t="s">
        <v>40</v>
      </c>
      <c r="W91" s="47" t="s">
        <v>20</v>
      </c>
      <c r="X91" s="51" t="s">
        <v>20</v>
      </c>
      <c r="Y91" s="51" t="s">
        <v>20</v>
      </c>
      <c r="Z91" s="51" t="s">
        <v>20</v>
      </c>
      <c r="AA91" s="54" t="s">
        <v>20</v>
      </c>
      <c r="AB91" s="31">
        <v>2024</v>
      </c>
    </row>
    <row r="92" spans="1:28" ht="27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72"/>
      <c r="U92" s="67" t="s">
        <v>54</v>
      </c>
      <c r="V92" s="50" t="s">
        <v>40</v>
      </c>
      <c r="W92" s="47" t="s">
        <v>20</v>
      </c>
      <c r="X92" s="104">
        <v>39047770</v>
      </c>
      <c r="Y92" s="104">
        <v>40686970</v>
      </c>
      <c r="Z92" s="104">
        <v>42176420</v>
      </c>
      <c r="AA92" s="54">
        <f>SUM(X92:Z92)</f>
        <v>121911160</v>
      </c>
      <c r="AB92" s="31">
        <v>2024</v>
      </c>
    </row>
    <row r="93" spans="1:28" ht="48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72"/>
      <c r="U93" s="67" t="s">
        <v>55</v>
      </c>
      <c r="V93" s="73" t="s">
        <v>40</v>
      </c>
      <c r="W93" s="47" t="s">
        <v>20</v>
      </c>
      <c r="X93" s="104">
        <v>12207000</v>
      </c>
      <c r="Y93" s="104">
        <v>12695300</v>
      </c>
      <c r="Z93" s="104">
        <v>13203100</v>
      </c>
      <c r="AA93" s="54">
        <f>SUM(X93:Z93)</f>
        <v>38105400</v>
      </c>
      <c r="AB93" s="31">
        <v>2024</v>
      </c>
    </row>
    <row r="94" spans="1:28" ht="138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5"/>
      <c r="U94" s="67" t="s">
        <v>84</v>
      </c>
      <c r="V94" s="76" t="s">
        <v>21</v>
      </c>
      <c r="W94" s="47" t="s">
        <v>20</v>
      </c>
      <c r="X94" s="51" t="s">
        <v>20</v>
      </c>
      <c r="Y94" s="51" t="s">
        <v>20</v>
      </c>
      <c r="Z94" s="51" t="s">
        <v>20</v>
      </c>
      <c r="AA94" s="54" t="s">
        <v>20</v>
      </c>
      <c r="AB94" s="31">
        <v>2024</v>
      </c>
    </row>
    <row r="95" spans="1:28" s="16" customFormat="1" ht="68.25" customHeight="1">
      <c r="A95" s="41">
        <v>6</v>
      </c>
      <c r="B95" s="41">
        <v>1</v>
      </c>
      <c r="C95" s="41">
        <v>1</v>
      </c>
      <c r="D95" s="41">
        <v>0</v>
      </c>
      <c r="E95" s="41">
        <v>4</v>
      </c>
      <c r="F95" s="41">
        <v>0</v>
      </c>
      <c r="G95" s="41">
        <v>9</v>
      </c>
      <c r="H95" s="41">
        <v>1</v>
      </c>
      <c r="I95" s="41">
        <v>0</v>
      </c>
      <c r="J95" s="41">
        <v>3</v>
      </c>
      <c r="K95" s="41">
        <v>0</v>
      </c>
      <c r="L95" s="41">
        <v>1</v>
      </c>
      <c r="M95" s="41">
        <v>1</v>
      </c>
      <c r="N95" s="41">
        <v>0</v>
      </c>
      <c r="O95" s="41">
        <v>5</v>
      </c>
      <c r="P95" s="41">
        <v>2</v>
      </c>
      <c r="Q95" s="41">
        <v>0</v>
      </c>
      <c r="R95" s="41">
        <v>2</v>
      </c>
      <c r="S95" s="41">
        <v>4</v>
      </c>
      <c r="T95" s="70">
        <v>4</v>
      </c>
      <c r="U95" s="71" t="s">
        <v>85</v>
      </c>
      <c r="V95" s="77" t="s">
        <v>40</v>
      </c>
      <c r="W95" s="44" t="s">
        <v>20</v>
      </c>
      <c r="X95" s="51">
        <v>12207000</v>
      </c>
      <c r="Y95" s="51">
        <v>12695300</v>
      </c>
      <c r="Z95" s="51">
        <v>13203100</v>
      </c>
      <c r="AA95" s="36">
        <f>SUM(X95:Z95)</f>
        <v>38105400</v>
      </c>
      <c r="AB95" s="31">
        <v>2024</v>
      </c>
    </row>
    <row r="96" spans="1:28" s="14" customFormat="1" ht="36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72"/>
      <c r="U96" s="69" t="s">
        <v>56</v>
      </c>
      <c r="V96" s="77" t="s">
        <v>40</v>
      </c>
      <c r="W96" s="47" t="s">
        <v>20</v>
      </c>
      <c r="X96" s="104">
        <v>11740645</v>
      </c>
      <c r="Y96" s="104">
        <v>15536045</v>
      </c>
      <c r="Z96" s="104">
        <v>16077695</v>
      </c>
      <c r="AA96" s="54">
        <f>SUM(X96:Z96)</f>
        <v>43354385</v>
      </c>
      <c r="AB96" s="31">
        <v>2024</v>
      </c>
    </row>
    <row r="97" spans="1:28" s="14" customFormat="1" ht="69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72"/>
      <c r="U97" s="56" t="s">
        <v>86</v>
      </c>
      <c r="V97" s="76" t="s">
        <v>21</v>
      </c>
      <c r="W97" s="47" t="s">
        <v>20</v>
      </c>
      <c r="X97" s="51" t="s">
        <v>20</v>
      </c>
      <c r="Y97" s="51" t="s">
        <v>20</v>
      </c>
      <c r="Z97" s="51" t="s">
        <v>20</v>
      </c>
      <c r="AA97" s="54" t="s">
        <v>20</v>
      </c>
      <c r="AB97" s="31">
        <v>2024</v>
      </c>
    </row>
    <row r="98" spans="1:28" s="14" customFormat="1" ht="55.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72"/>
      <c r="U98" s="69" t="s">
        <v>87</v>
      </c>
      <c r="V98" s="77" t="s">
        <v>40</v>
      </c>
      <c r="W98" s="47" t="s">
        <v>20</v>
      </c>
      <c r="X98" s="51">
        <v>11740645</v>
      </c>
      <c r="Y98" s="51">
        <v>15536045</v>
      </c>
      <c r="Z98" s="51">
        <v>16077695</v>
      </c>
      <c r="AA98" s="36">
        <f>SUM(X98:Z98)</f>
        <v>43354385</v>
      </c>
      <c r="AB98" s="31">
        <v>2024</v>
      </c>
    </row>
    <row r="99" spans="1:28" s="14" customFormat="1" ht="55.5" customHeight="1">
      <c r="A99" s="25">
        <v>6</v>
      </c>
      <c r="B99" s="25">
        <v>1</v>
      </c>
      <c r="C99" s="25">
        <v>1</v>
      </c>
      <c r="D99" s="25">
        <v>0</v>
      </c>
      <c r="E99" s="25">
        <v>4</v>
      </c>
      <c r="F99" s="25">
        <v>0</v>
      </c>
      <c r="G99" s="25">
        <v>9</v>
      </c>
      <c r="H99" s="25">
        <v>1</v>
      </c>
      <c r="I99" s="25">
        <v>0</v>
      </c>
      <c r="J99" s="25">
        <v>3</v>
      </c>
      <c r="K99" s="25">
        <v>0</v>
      </c>
      <c r="L99" s="25">
        <v>2</v>
      </c>
      <c r="M99" s="25">
        <v>2</v>
      </c>
      <c r="N99" s="25">
        <v>0</v>
      </c>
      <c r="O99" s="25">
        <v>1</v>
      </c>
      <c r="P99" s="25">
        <v>0</v>
      </c>
      <c r="Q99" s="25" t="s">
        <v>103</v>
      </c>
      <c r="R99" s="25">
        <v>2</v>
      </c>
      <c r="S99" s="25">
        <v>4</v>
      </c>
      <c r="T99" s="72">
        <v>4</v>
      </c>
      <c r="U99" s="69"/>
      <c r="V99" s="77" t="s">
        <v>40</v>
      </c>
      <c r="W99" s="47"/>
      <c r="X99" s="51">
        <v>2990645</v>
      </c>
      <c r="Y99" s="51">
        <v>6786045</v>
      </c>
      <c r="Z99" s="51">
        <v>7327695</v>
      </c>
      <c r="AA99" s="36">
        <f>SUM(X99:Z99)</f>
        <v>17104385</v>
      </c>
      <c r="AB99" s="31">
        <v>2024</v>
      </c>
    </row>
    <row r="100" spans="1:28" s="14" customFormat="1" ht="55.5" customHeight="1">
      <c r="A100" s="25">
        <v>6</v>
      </c>
      <c r="B100" s="25">
        <v>1</v>
      </c>
      <c r="C100" s="25">
        <v>1</v>
      </c>
      <c r="D100" s="25">
        <v>0</v>
      </c>
      <c r="E100" s="25">
        <v>4</v>
      </c>
      <c r="F100" s="25">
        <v>0</v>
      </c>
      <c r="G100" s="25">
        <v>9</v>
      </c>
      <c r="H100" s="25">
        <v>1</v>
      </c>
      <c r="I100" s="25">
        <v>0</v>
      </c>
      <c r="J100" s="25">
        <v>3</v>
      </c>
      <c r="K100" s="25">
        <v>0</v>
      </c>
      <c r="L100" s="25">
        <v>2</v>
      </c>
      <c r="M100" s="25">
        <v>2</v>
      </c>
      <c r="N100" s="25">
        <v>0</v>
      </c>
      <c r="O100" s="25">
        <v>1</v>
      </c>
      <c r="P100" s="25">
        <v>0</v>
      </c>
      <c r="Q100" s="25" t="s">
        <v>103</v>
      </c>
      <c r="R100" s="25">
        <v>6</v>
      </c>
      <c r="S100" s="25">
        <v>1</v>
      </c>
      <c r="T100" s="72">
        <v>2</v>
      </c>
      <c r="U100" s="69"/>
      <c r="V100" s="77" t="s">
        <v>40</v>
      </c>
      <c r="W100" s="47"/>
      <c r="X100" s="51">
        <v>8750000</v>
      </c>
      <c r="Y100" s="51">
        <v>8750000</v>
      </c>
      <c r="Z100" s="51">
        <v>8750000</v>
      </c>
      <c r="AA100" s="36">
        <f>SUM(X100:Z100)</f>
        <v>26250000</v>
      </c>
      <c r="AB100" s="31">
        <v>2024</v>
      </c>
    </row>
    <row r="101" spans="1:28" s="16" customFormat="1" ht="48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70"/>
      <c r="U101" s="78" t="s">
        <v>57</v>
      </c>
      <c r="V101" s="77" t="s">
        <v>40</v>
      </c>
      <c r="W101" s="44" t="s">
        <v>20</v>
      </c>
      <c r="X101" s="64">
        <v>14234575</v>
      </c>
      <c r="Y101" s="64">
        <v>11805250</v>
      </c>
      <c r="Z101" s="64">
        <v>12244375</v>
      </c>
      <c r="AA101" s="54">
        <f>SUM(X101:Z101)</f>
        <v>38284200</v>
      </c>
      <c r="AB101" s="31">
        <v>2024</v>
      </c>
    </row>
    <row r="102" spans="1:28" s="15" customFormat="1" ht="60" customHeight="1">
      <c r="A102" s="79"/>
      <c r="B102" s="79"/>
      <c r="C102" s="79"/>
      <c r="D102" s="79"/>
      <c r="E102" s="80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81"/>
      <c r="U102" s="56" t="s">
        <v>88</v>
      </c>
      <c r="V102" s="50" t="s">
        <v>21</v>
      </c>
      <c r="W102" s="47" t="s">
        <v>20</v>
      </c>
      <c r="X102" s="51" t="s">
        <v>20</v>
      </c>
      <c r="Y102" s="51" t="s">
        <v>20</v>
      </c>
      <c r="Z102" s="51" t="s">
        <v>20</v>
      </c>
      <c r="AA102" s="54" t="s">
        <v>20</v>
      </c>
      <c r="AB102" s="31">
        <v>2024</v>
      </c>
    </row>
    <row r="103" spans="1:28" s="15" customFormat="1" ht="83.25" customHeight="1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81"/>
      <c r="U103" s="107" t="s">
        <v>97</v>
      </c>
      <c r="V103" s="82" t="s">
        <v>40</v>
      </c>
      <c r="W103" s="83" t="s">
        <v>20</v>
      </c>
      <c r="X103" s="84" t="s">
        <v>20</v>
      </c>
      <c r="Y103" s="84" t="s">
        <v>20</v>
      </c>
      <c r="Z103" s="84" t="s">
        <v>20</v>
      </c>
      <c r="AA103" s="54" t="s">
        <v>20</v>
      </c>
      <c r="AB103" s="31">
        <v>2024</v>
      </c>
    </row>
    <row r="104" spans="1:28" s="15" customFormat="1" ht="17.25" customHeight="1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81"/>
      <c r="U104" s="107" t="s">
        <v>60</v>
      </c>
      <c r="V104" s="82"/>
      <c r="W104" s="83" t="s">
        <v>20</v>
      </c>
      <c r="X104" s="84" t="s">
        <v>20</v>
      </c>
      <c r="Y104" s="84" t="s">
        <v>20</v>
      </c>
      <c r="Z104" s="84" t="s">
        <v>20</v>
      </c>
      <c r="AA104" s="54" t="s">
        <v>20</v>
      </c>
      <c r="AB104" s="31">
        <v>2024</v>
      </c>
    </row>
    <row r="105" spans="1:28" s="15" customFormat="1" ht="15.75" customHeight="1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81"/>
      <c r="U105" s="107" t="s">
        <v>61</v>
      </c>
      <c r="V105" s="82"/>
      <c r="W105" s="83" t="s">
        <v>20</v>
      </c>
      <c r="X105" s="84" t="s">
        <v>20</v>
      </c>
      <c r="Y105" s="84" t="s">
        <v>20</v>
      </c>
      <c r="Z105" s="84" t="s">
        <v>20</v>
      </c>
      <c r="AA105" s="54" t="s">
        <v>20</v>
      </c>
      <c r="AB105" s="31">
        <v>2024</v>
      </c>
    </row>
    <row r="106" spans="1:28" s="19" customFormat="1" ht="30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71" t="s">
        <v>89</v>
      </c>
      <c r="V106" s="86" t="s">
        <v>40</v>
      </c>
      <c r="W106" s="87" t="s">
        <v>20</v>
      </c>
      <c r="X106" s="88">
        <v>12784400</v>
      </c>
      <c r="Y106" s="89">
        <v>10622375</v>
      </c>
      <c r="Z106" s="89">
        <v>11033375</v>
      </c>
      <c r="AA106" s="90">
        <f aca="true" t="shared" si="3" ref="AA106:AA112">SUM(X106:Z106)</f>
        <v>34440150</v>
      </c>
      <c r="AB106" s="31">
        <v>2024</v>
      </c>
    </row>
    <row r="107" spans="1:28" s="19" customFormat="1" ht="18" customHeight="1">
      <c r="A107" s="85">
        <v>6</v>
      </c>
      <c r="B107" s="85">
        <v>1</v>
      </c>
      <c r="C107" s="85">
        <v>1</v>
      </c>
      <c r="D107" s="85">
        <v>0</v>
      </c>
      <c r="E107" s="85">
        <v>4</v>
      </c>
      <c r="F107" s="85">
        <v>0</v>
      </c>
      <c r="G107" s="85">
        <v>9</v>
      </c>
      <c r="H107" s="85">
        <v>1</v>
      </c>
      <c r="I107" s="85">
        <v>0</v>
      </c>
      <c r="J107" s="85">
        <v>3</v>
      </c>
      <c r="K107" s="85">
        <v>0</v>
      </c>
      <c r="L107" s="85">
        <v>3</v>
      </c>
      <c r="M107" s="85">
        <v>1</v>
      </c>
      <c r="N107" s="85">
        <v>1</v>
      </c>
      <c r="O107" s="85">
        <v>0</v>
      </c>
      <c r="P107" s="85">
        <v>5</v>
      </c>
      <c r="Q107" s="85">
        <v>0</v>
      </c>
      <c r="R107" s="85">
        <v>2</v>
      </c>
      <c r="S107" s="85">
        <v>4</v>
      </c>
      <c r="T107" s="85">
        <v>4</v>
      </c>
      <c r="U107" s="91" t="s">
        <v>60</v>
      </c>
      <c r="V107" s="86" t="s">
        <v>40</v>
      </c>
      <c r="W107" s="87"/>
      <c r="X107" s="88">
        <v>8148600</v>
      </c>
      <c r="Y107" s="89">
        <v>8497900</v>
      </c>
      <c r="Z107" s="89">
        <v>8826700</v>
      </c>
      <c r="AA107" s="90">
        <f t="shared" si="3"/>
        <v>25473200</v>
      </c>
      <c r="AB107" s="31">
        <v>2024</v>
      </c>
    </row>
    <row r="108" spans="1:28" s="19" customFormat="1" ht="20.25" customHeight="1">
      <c r="A108" s="85">
        <v>6</v>
      </c>
      <c r="B108" s="85">
        <v>1</v>
      </c>
      <c r="C108" s="85">
        <v>1</v>
      </c>
      <c r="D108" s="85">
        <v>0</v>
      </c>
      <c r="E108" s="85">
        <v>4</v>
      </c>
      <c r="F108" s="85">
        <v>0</v>
      </c>
      <c r="G108" s="85">
        <v>9</v>
      </c>
      <c r="H108" s="85">
        <v>1</v>
      </c>
      <c r="I108" s="85">
        <v>0</v>
      </c>
      <c r="J108" s="85">
        <v>3</v>
      </c>
      <c r="K108" s="85">
        <v>0</v>
      </c>
      <c r="L108" s="85">
        <v>3</v>
      </c>
      <c r="M108" s="85" t="s">
        <v>109</v>
      </c>
      <c r="N108" s="85">
        <v>1</v>
      </c>
      <c r="O108" s="85">
        <v>0</v>
      </c>
      <c r="P108" s="85">
        <v>5</v>
      </c>
      <c r="Q108" s="85">
        <v>0</v>
      </c>
      <c r="R108" s="85">
        <v>2</v>
      </c>
      <c r="S108" s="85">
        <v>4</v>
      </c>
      <c r="T108" s="85">
        <v>4</v>
      </c>
      <c r="U108" s="91" t="s">
        <v>61</v>
      </c>
      <c r="V108" s="86" t="s">
        <v>40</v>
      </c>
      <c r="W108" s="87"/>
      <c r="X108" s="88">
        <v>4635800</v>
      </c>
      <c r="Y108" s="89">
        <v>2124475</v>
      </c>
      <c r="Z108" s="89">
        <v>2206675</v>
      </c>
      <c r="AA108" s="90">
        <f t="shared" si="3"/>
        <v>8966950</v>
      </c>
      <c r="AB108" s="31">
        <v>2024</v>
      </c>
    </row>
    <row r="109" spans="1:28" s="23" customFormat="1" ht="69" customHeight="1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81"/>
      <c r="U109" s="137" t="s">
        <v>119</v>
      </c>
      <c r="V109" s="86" t="s">
        <v>40</v>
      </c>
      <c r="W109" s="93" t="s">
        <v>20</v>
      </c>
      <c r="X109" s="94">
        <v>1450175</v>
      </c>
      <c r="Y109" s="94">
        <v>1182875</v>
      </c>
      <c r="Z109" s="94">
        <v>1211000</v>
      </c>
      <c r="AA109" s="36">
        <f t="shared" si="3"/>
        <v>3844050</v>
      </c>
      <c r="AB109" s="31">
        <v>2024</v>
      </c>
    </row>
    <row r="110" spans="1:28" s="23" customFormat="1" ht="18" customHeight="1">
      <c r="A110" s="79">
        <v>6</v>
      </c>
      <c r="B110" s="79">
        <v>1</v>
      </c>
      <c r="C110" s="79">
        <v>1</v>
      </c>
      <c r="D110" s="79">
        <v>0</v>
      </c>
      <c r="E110" s="79">
        <v>4</v>
      </c>
      <c r="F110" s="79">
        <v>0</v>
      </c>
      <c r="G110" s="79">
        <v>9</v>
      </c>
      <c r="H110" s="79">
        <v>1</v>
      </c>
      <c r="I110" s="79">
        <v>0</v>
      </c>
      <c r="J110" s="79">
        <v>3</v>
      </c>
      <c r="K110" s="79">
        <v>0</v>
      </c>
      <c r="L110" s="79">
        <v>3</v>
      </c>
      <c r="M110" s="79">
        <v>1</v>
      </c>
      <c r="N110" s="79">
        <v>1</v>
      </c>
      <c r="O110" s="79">
        <v>0</v>
      </c>
      <c r="P110" s="79">
        <v>2</v>
      </c>
      <c r="Q110" s="79">
        <v>0</v>
      </c>
      <c r="R110" s="79">
        <v>2</v>
      </c>
      <c r="S110" s="79">
        <v>4</v>
      </c>
      <c r="T110" s="81">
        <v>4</v>
      </c>
      <c r="U110" s="92" t="s">
        <v>60</v>
      </c>
      <c r="V110" s="86" t="s">
        <v>40</v>
      </c>
      <c r="W110" s="93" t="s">
        <v>20</v>
      </c>
      <c r="X110" s="94">
        <v>927500</v>
      </c>
      <c r="Y110" s="94">
        <v>946300</v>
      </c>
      <c r="Z110" s="94">
        <v>968800</v>
      </c>
      <c r="AA110" s="36">
        <f t="shared" si="3"/>
        <v>2842600</v>
      </c>
      <c r="AB110" s="31">
        <v>2024</v>
      </c>
    </row>
    <row r="111" spans="1:28" s="23" customFormat="1" ht="17.25" customHeight="1">
      <c r="A111" s="79">
        <v>6</v>
      </c>
      <c r="B111" s="79">
        <v>1</v>
      </c>
      <c r="C111" s="79">
        <v>1</v>
      </c>
      <c r="D111" s="79">
        <v>0</v>
      </c>
      <c r="E111" s="79">
        <v>4</v>
      </c>
      <c r="F111" s="79">
        <v>0</v>
      </c>
      <c r="G111" s="79">
        <v>9</v>
      </c>
      <c r="H111" s="79">
        <v>1</v>
      </c>
      <c r="I111" s="79">
        <v>0</v>
      </c>
      <c r="J111" s="79">
        <v>3</v>
      </c>
      <c r="K111" s="79">
        <v>0</v>
      </c>
      <c r="L111" s="79">
        <v>3</v>
      </c>
      <c r="M111" s="79" t="s">
        <v>109</v>
      </c>
      <c r="N111" s="79">
        <v>1</v>
      </c>
      <c r="O111" s="79">
        <v>0</v>
      </c>
      <c r="P111" s="79">
        <v>2</v>
      </c>
      <c r="Q111" s="79">
        <v>0</v>
      </c>
      <c r="R111" s="79">
        <v>2</v>
      </c>
      <c r="S111" s="79">
        <v>4</v>
      </c>
      <c r="T111" s="81">
        <v>4</v>
      </c>
      <c r="U111" s="92" t="s">
        <v>61</v>
      </c>
      <c r="V111" s="86" t="s">
        <v>40</v>
      </c>
      <c r="W111" s="93" t="s">
        <v>20</v>
      </c>
      <c r="X111" s="94">
        <v>522675</v>
      </c>
      <c r="Y111" s="94">
        <v>236575</v>
      </c>
      <c r="Z111" s="94">
        <v>242200</v>
      </c>
      <c r="AA111" s="36">
        <f t="shared" si="3"/>
        <v>1001450</v>
      </c>
      <c r="AB111" s="31">
        <v>2024</v>
      </c>
    </row>
    <row r="112" spans="1:28" s="24" customFormat="1" ht="59.25" customHeight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65" t="s">
        <v>58</v>
      </c>
      <c r="V112" s="86" t="s">
        <v>40</v>
      </c>
      <c r="W112" s="83" t="s">
        <v>20</v>
      </c>
      <c r="X112" s="105">
        <v>865550</v>
      </c>
      <c r="Y112" s="105">
        <v>650375</v>
      </c>
      <c r="Z112" s="105">
        <v>651250</v>
      </c>
      <c r="AA112" s="54">
        <f t="shared" si="3"/>
        <v>2167175</v>
      </c>
      <c r="AB112" s="31">
        <v>2024</v>
      </c>
    </row>
    <row r="113" spans="1:28" s="24" customFormat="1" ht="25.5" customHeight="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67" t="s">
        <v>90</v>
      </c>
      <c r="V113" s="95" t="s">
        <v>59</v>
      </c>
      <c r="W113" s="47" t="s">
        <v>20</v>
      </c>
      <c r="X113" s="51" t="s">
        <v>20</v>
      </c>
      <c r="Y113" s="51" t="s">
        <v>20</v>
      </c>
      <c r="Z113" s="51" t="s">
        <v>20</v>
      </c>
      <c r="AA113" s="54" t="s">
        <v>20</v>
      </c>
      <c r="AB113" s="31">
        <v>2024</v>
      </c>
    </row>
    <row r="114" spans="1:28" s="24" customFormat="1" ht="29.25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67" t="s">
        <v>91</v>
      </c>
      <c r="V114" s="95" t="s">
        <v>59</v>
      </c>
      <c r="W114" s="47" t="s">
        <v>20</v>
      </c>
      <c r="X114" s="51" t="s">
        <v>20</v>
      </c>
      <c r="Y114" s="51" t="s">
        <v>20</v>
      </c>
      <c r="Z114" s="51" t="s">
        <v>20</v>
      </c>
      <c r="AA114" s="54" t="s">
        <v>20</v>
      </c>
      <c r="AB114" s="31">
        <v>2024</v>
      </c>
    </row>
    <row r="115" spans="1:28" s="24" customFormat="1" ht="70.5" customHeight="1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7" t="s">
        <v>92</v>
      </c>
      <c r="V115" s="98" t="s">
        <v>40</v>
      </c>
      <c r="W115" s="99" t="s">
        <v>20</v>
      </c>
      <c r="X115" s="113">
        <v>865550</v>
      </c>
      <c r="Y115" s="84">
        <v>650375</v>
      </c>
      <c r="Z115" s="84">
        <v>651250</v>
      </c>
      <c r="AA115" s="36">
        <f>SUM(X115:Z115)</f>
        <v>2167175</v>
      </c>
      <c r="AB115" s="31">
        <v>2024</v>
      </c>
    </row>
    <row r="116" spans="1:28" s="24" customFormat="1" ht="21" customHeight="1">
      <c r="A116" s="79">
        <v>6</v>
      </c>
      <c r="B116" s="79">
        <v>1</v>
      </c>
      <c r="C116" s="79">
        <v>1</v>
      </c>
      <c r="D116" s="79">
        <v>0</v>
      </c>
      <c r="E116" s="79">
        <v>4</v>
      </c>
      <c r="F116" s="79">
        <v>0</v>
      </c>
      <c r="G116" s="79">
        <v>9</v>
      </c>
      <c r="H116" s="79">
        <v>1</v>
      </c>
      <c r="I116" s="79">
        <v>0</v>
      </c>
      <c r="J116" s="79">
        <v>3</v>
      </c>
      <c r="K116" s="79" t="s">
        <v>118</v>
      </c>
      <c r="L116" s="79">
        <v>3</v>
      </c>
      <c r="M116" s="79">
        <v>1</v>
      </c>
      <c r="N116" s="79">
        <v>1</v>
      </c>
      <c r="O116" s="79">
        <v>0</v>
      </c>
      <c r="P116" s="79">
        <v>9</v>
      </c>
      <c r="Q116" s="79">
        <v>0</v>
      </c>
      <c r="R116" s="79">
        <v>2</v>
      </c>
      <c r="S116" s="79">
        <v>4</v>
      </c>
      <c r="T116" s="79">
        <v>4</v>
      </c>
      <c r="U116" s="68" t="s">
        <v>60</v>
      </c>
      <c r="V116" s="98" t="s">
        <v>40</v>
      </c>
      <c r="W116" s="47" t="s">
        <v>20</v>
      </c>
      <c r="X116" s="84">
        <v>520300</v>
      </c>
      <c r="Y116" s="84">
        <v>520300</v>
      </c>
      <c r="Z116" s="84">
        <v>521000</v>
      </c>
      <c r="AA116" s="36">
        <f>SUM(X116:Z116)</f>
        <v>1561600</v>
      </c>
      <c r="AB116" s="31">
        <v>2024</v>
      </c>
    </row>
    <row r="117" spans="1:28" s="24" customFormat="1" ht="17.25" customHeight="1">
      <c r="A117" s="79">
        <v>6</v>
      </c>
      <c r="B117" s="79">
        <v>1</v>
      </c>
      <c r="C117" s="79">
        <v>1</v>
      </c>
      <c r="D117" s="79">
        <v>0</v>
      </c>
      <c r="E117" s="79">
        <v>4</v>
      </c>
      <c r="F117" s="79">
        <v>0</v>
      </c>
      <c r="G117" s="79">
        <v>9</v>
      </c>
      <c r="H117" s="79">
        <v>1</v>
      </c>
      <c r="I117" s="79">
        <v>0</v>
      </c>
      <c r="J117" s="79">
        <v>3</v>
      </c>
      <c r="K117" s="79" t="s">
        <v>118</v>
      </c>
      <c r="L117" s="79">
        <v>3</v>
      </c>
      <c r="M117" s="79" t="s">
        <v>109</v>
      </c>
      <c r="N117" s="79">
        <v>1</v>
      </c>
      <c r="O117" s="79">
        <v>0</v>
      </c>
      <c r="P117" s="79">
        <v>9</v>
      </c>
      <c r="Q117" s="79">
        <v>0</v>
      </c>
      <c r="R117" s="79">
        <v>2</v>
      </c>
      <c r="S117" s="79">
        <v>4</v>
      </c>
      <c r="T117" s="79">
        <v>4</v>
      </c>
      <c r="U117" s="68" t="s">
        <v>61</v>
      </c>
      <c r="V117" s="98" t="s">
        <v>40</v>
      </c>
      <c r="W117" s="47" t="s">
        <v>20</v>
      </c>
      <c r="X117" s="84">
        <v>345250</v>
      </c>
      <c r="Y117" s="84">
        <v>130075</v>
      </c>
      <c r="Z117" s="113">
        <v>130250</v>
      </c>
      <c r="AA117" s="36">
        <f>SUM(X117:Z117)</f>
        <v>605575</v>
      </c>
      <c r="AB117" s="31">
        <v>2024</v>
      </c>
    </row>
    <row r="118" spans="1:28" s="24" customFormat="1" ht="48.75" customHeight="1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7" t="s">
        <v>98</v>
      </c>
      <c r="V118" s="98" t="s">
        <v>40</v>
      </c>
      <c r="W118" s="99" t="s">
        <v>20</v>
      </c>
      <c r="X118" s="105" t="s">
        <v>20</v>
      </c>
      <c r="Y118" s="105" t="s">
        <v>20</v>
      </c>
      <c r="Z118" s="105" t="s">
        <v>20</v>
      </c>
      <c r="AA118" s="54">
        <f>SUM(X118:Z118)</f>
        <v>0</v>
      </c>
      <c r="AB118" s="31">
        <v>2024</v>
      </c>
    </row>
    <row r="119" spans="1:28" s="24" customFormat="1" ht="39.75" customHeight="1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7" t="s">
        <v>100</v>
      </c>
      <c r="V119" s="95" t="s">
        <v>59</v>
      </c>
      <c r="W119" s="47" t="s">
        <v>20</v>
      </c>
      <c r="X119" s="51" t="s">
        <v>20</v>
      </c>
      <c r="Y119" s="51" t="s">
        <v>20</v>
      </c>
      <c r="Z119" s="51" t="s">
        <v>20</v>
      </c>
      <c r="AA119" s="54" t="s">
        <v>20</v>
      </c>
      <c r="AB119" s="31">
        <v>2024</v>
      </c>
    </row>
    <row r="120" spans="1:28" s="24" customFormat="1" ht="38.25" customHeight="1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7" t="s">
        <v>99</v>
      </c>
      <c r="V120" s="98" t="s">
        <v>40</v>
      </c>
      <c r="W120" s="99" t="s">
        <v>20</v>
      </c>
      <c r="X120" s="84" t="s">
        <v>20</v>
      </c>
      <c r="Y120" s="84" t="s">
        <v>20</v>
      </c>
      <c r="Z120" s="84" t="s">
        <v>20</v>
      </c>
      <c r="AA120" s="36">
        <f>SUM(X120:Z120)</f>
        <v>0</v>
      </c>
      <c r="AB120" s="31">
        <v>2024</v>
      </c>
    </row>
    <row r="121" spans="1:28" ht="12.7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1"/>
      <c r="V121" s="100"/>
      <c r="W121" s="100"/>
      <c r="X121" s="100"/>
      <c r="Y121" s="100"/>
      <c r="Z121" s="100"/>
      <c r="AA121" s="100"/>
      <c r="AB121" s="100"/>
    </row>
    <row r="127" ht="12.75">
      <c r="R127" t="s">
        <v>41</v>
      </c>
    </row>
  </sheetData>
  <sheetProtection/>
  <mergeCells count="26">
    <mergeCell ref="X14:Z15"/>
    <mergeCell ref="AA14:AB15"/>
    <mergeCell ref="U14:U16"/>
    <mergeCell ref="A15:C16"/>
    <mergeCell ref="V14:V16"/>
    <mergeCell ref="W14:W16"/>
    <mergeCell ref="R15:T16"/>
    <mergeCell ref="A14:T14"/>
    <mergeCell ref="K16:L16"/>
    <mergeCell ref="M16:Q16"/>
    <mergeCell ref="A8:AB8"/>
    <mergeCell ref="A9:AB9"/>
    <mergeCell ref="A4:AB4"/>
    <mergeCell ref="A5:AB5"/>
    <mergeCell ref="A2:AB2"/>
    <mergeCell ref="A3:AB3"/>
    <mergeCell ref="A1:AB1"/>
    <mergeCell ref="A11:AB11"/>
    <mergeCell ref="A12:AB12"/>
    <mergeCell ref="H16:I16"/>
    <mergeCell ref="D15:E16"/>
    <mergeCell ref="F15:G16"/>
    <mergeCell ref="H15:Q15"/>
    <mergeCell ref="A10:AB10"/>
    <mergeCell ref="A6:AB6"/>
    <mergeCell ref="A7:AB7"/>
  </mergeCells>
  <printOptions horizontalCentered="1"/>
  <pageMargins left="0.3937007874015748" right="0.3937007874015748" top="0.3937007874015748" bottom="0.3937007874015748" header="0" footer="0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1">
      <selection activeCell="F30" sqref="F30"/>
    </sheetView>
  </sheetViews>
  <sheetFormatPr defaultColWidth="9.00390625" defaultRowHeight="12.75"/>
  <cols>
    <col min="1" max="1" width="14.125" style="7" customWidth="1"/>
    <col min="2" max="2" width="12.375" style="7" customWidth="1"/>
    <col min="3" max="3" width="13.00390625" style="7" customWidth="1"/>
    <col min="4" max="4" width="47.875" style="7" customWidth="1"/>
    <col min="5" max="16384" width="9.125" style="7" customWidth="1"/>
  </cols>
  <sheetData>
    <row r="1" spans="1:4" ht="15.75">
      <c r="A1" s="134" t="s">
        <v>37</v>
      </c>
      <c r="B1" s="134"/>
      <c r="C1" s="134"/>
      <c r="D1" s="134"/>
    </row>
    <row r="2" spans="1:4" ht="15">
      <c r="A2" s="135"/>
      <c r="B2" s="135"/>
      <c r="C2" s="135"/>
      <c r="D2" s="135"/>
    </row>
    <row r="3" spans="1:4" ht="15">
      <c r="A3" s="131" t="s">
        <v>23</v>
      </c>
      <c r="B3" s="129"/>
      <c r="C3" s="136"/>
      <c r="D3" s="130"/>
    </row>
    <row r="4" spans="1:4" ht="15">
      <c r="A4" s="132"/>
      <c r="B4" s="131" t="s">
        <v>24</v>
      </c>
      <c r="C4" s="129"/>
      <c r="D4" s="130"/>
    </row>
    <row r="5" spans="1:4" ht="15">
      <c r="A5" s="133"/>
      <c r="B5" s="133"/>
      <c r="C5" s="13" t="s">
        <v>25</v>
      </c>
      <c r="D5" s="13"/>
    </row>
    <row r="6" spans="1:4" s="8" customFormat="1" ht="14.25">
      <c r="A6" s="10" t="s">
        <v>26</v>
      </c>
      <c r="B6" s="126"/>
      <c r="C6" s="127"/>
      <c r="D6" s="128"/>
    </row>
    <row r="7" spans="1:4" s="9" customFormat="1" ht="15">
      <c r="A7" s="11"/>
      <c r="B7" s="11" t="s">
        <v>27</v>
      </c>
      <c r="C7" s="124"/>
      <c r="D7" s="125"/>
    </row>
    <row r="8" spans="1:4" ht="15">
      <c r="A8" s="12"/>
      <c r="B8" s="12"/>
      <c r="C8" s="12" t="s">
        <v>28</v>
      </c>
      <c r="D8" s="12"/>
    </row>
    <row r="9" spans="1:4" ht="15">
      <c r="A9" s="12"/>
      <c r="B9" s="12"/>
      <c r="C9" s="12" t="s">
        <v>29</v>
      </c>
      <c r="D9" s="12"/>
    </row>
    <row r="10" spans="1:4" ht="15">
      <c r="A10" s="12"/>
      <c r="B10" s="12"/>
      <c r="C10" s="12" t="s">
        <v>30</v>
      </c>
      <c r="D10" s="12"/>
    </row>
    <row r="11" spans="1:4" s="9" customFormat="1" ht="15">
      <c r="A11" s="11"/>
      <c r="B11" s="11" t="s">
        <v>31</v>
      </c>
      <c r="C11" s="124"/>
      <c r="D11" s="125"/>
    </row>
    <row r="12" spans="1:4" ht="15">
      <c r="A12" s="12"/>
      <c r="B12" s="12"/>
      <c r="C12" s="12" t="s">
        <v>28</v>
      </c>
      <c r="D12" s="12"/>
    </row>
    <row r="13" spans="1:4" ht="15">
      <c r="A13" s="12"/>
      <c r="B13" s="12"/>
      <c r="C13" s="12" t="s">
        <v>29</v>
      </c>
      <c r="D13" s="12"/>
    </row>
    <row r="14" spans="1:4" ht="15">
      <c r="A14" s="12"/>
      <c r="B14" s="12"/>
      <c r="C14" s="12" t="s">
        <v>30</v>
      </c>
      <c r="D14" s="12"/>
    </row>
    <row r="15" spans="1:4" ht="15">
      <c r="A15" s="10" t="s">
        <v>32</v>
      </c>
      <c r="B15" s="126"/>
      <c r="C15" s="127"/>
      <c r="D15" s="128"/>
    </row>
    <row r="16" spans="1:4" ht="15">
      <c r="A16" s="11"/>
      <c r="B16" s="11" t="s">
        <v>27</v>
      </c>
      <c r="C16" s="124"/>
      <c r="D16" s="125"/>
    </row>
    <row r="17" spans="1:4" ht="15">
      <c r="A17" s="12"/>
      <c r="B17" s="12"/>
      <c r="C17" s="12" t="s">
        <v>28</v>
      </c>
      <c r="D17" s="12"/>
    </row>
    <row r="18" spans="1:4" ht="15">
      <c r="A18" s="12"/>
      <c r="B18" s="12"/>
      <c r="C18" s="12" t="s">
        <v>29</v>
      </c>
      <c r="D18" s="12"/>
    </row>
    <row r="19" spans="1:4" ht="15">
      <c r="A19" s="12"/>
      <c r="B19" s="12"/>
      <c r="C19" s="12" t="s">
        <v>30</v>
      </c>
      <c r="D19" s="12"/>
    </row>
    <row r="20" spans="1:4" ht="15">
      <c r="A20" s="11"/>
      <c r="B20" s="11" t="s">
        <v>31</v>
      </c>
      <c r="C20" s="124"/>
      <c r="D20" s="125"/>
    </row>
    <row r="21" spans="1:4" ht="15">
      <c r="A21" s="12"/>
      <c r="B21" s="12"/>
      <c r="C21" s="12" t="s">
        <v>28</v>
      </c>
      <c r="D21" s="12"/>
    </row>
    <row r="22" spans="1:4" ht="15">
      <c r="A22" s="12"/>
      <c r="B22" s="12"/>
      <c r="C22" s="12" t="s">
        <v>29</v>
      </c>
      <c r="D22" s="12"/>
    </row>
    <row r="23" spans="1:4" ht="15">
      <c r="A23" s="12"/>
      <c r="B23" s="12"/>
      <c r="C23" s="12" t="s">
        <v>30</v>
      </c>
      <c r="D23" s="12"/>
    </row>
    <row r="24" spans="1:4" ht="15">
      <c r="A24" s="10" t="s">
        <v>33</v>
      </c>
      <c r="B24" s="126"/>
      <c r="C24" s="127"/>
      <c r="D24" s="128"/>
    </row>
    <row r="25" spans="1:4" ht="15">
      <c r="A25" s="12"/>
      <c r="B25" s="12"/>
      <c r="C25" s="12" t="s">
        <v>28</v>
      </c>
      <c r="D25" s="12"/>
    </row>
    <row r="26" spans="1:4" ht="15">
      <c r="A26" s="12"/>
      <c r="B26" s="12"/>
      <c r="C26" s="12" t="s">
        <v>29</v>
      </c>
      <c r="D26" s="12"/>
    </row>
    <row r="27" spans="1:4" ht="15">
      <c r="A27" s="12"/>
      <c r="B27" s="12"/>
      <c r="C27" s="12" t="s">
        <v>30</v>
      </c>
      <c r="D27" s="12"/>
    </row>
    <row r="28" spans="1:4" ht="15">
      <c r="A28" s="12"/>
      <c r="B28" s="12"/>
      <c r="C28" s="12" t="s">
        <v>34</v>
      </c>
      <c r="D28" s="12"/>
    </row>
    <row r="29" spans="1:4" ht="15">
      <c r="A29" s="12"/>
      <c r="B29" s="12"/>
      <c r="C29" s="12" t="s">
        <v>35</v>
      </c>
      <c r="D29" s="12"/>
    </row>
    <row r="30" spans="1:4" ht="15">
      <c r="A30" s="12"/>
      <c r="B30" s="12"/>
      <c r="C30" s="12" t="s">
        <v>36</v>
      </c>
      <c r="D30" s="12"/>
    </row>
  </sheetData>
  <sheetProtection/>
  <mergeCells count="13">
    <mergeCell ref="C4:D4"/>
    <mergeCell ref="A3:A5"/>
    <mergeCell ref="B4:B5"/>
    <mergeCell ref="A1:D1"/>
    <mergeCell ref="A2:D2"/>
    <mergeCell ref="B3:D3"/>
    <mergeCell ref="C16:D16"/>
    <mergeCell ref="C20:D20"/>
    <mergeCell ref="B24:D24"/>
    <mergeCell ref="B6:D6"/>
    <mergeCell ref="C7:D7"/>
    <mergeCell ref="C11:D11"/>
    <mergeCell ref="B15:D15"/>
  </mergeCells>
  <printOptions horizontalCentered="1"/>
  <pageMargins left="0.7874015748031497" right="0.3937007874015748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ТатьянаАнатольевна</dc:creator>
  <cp:keywords/>
  <dc:description/>
  <cp:lastModifiedBy>Пользователь</cp:lastModifiedBy>
  <cp:lastPrinted>2022-03-03T13:13:40Z</cp:lastPrinted>
  <dcterms:created xsi:type="dcterms:W3CDTF">2013-06-24T07:48:26Z</dcterms:created>
  <dcterms:modified xsi:type="dcterms:W3CDTF">2022-03-03T13:15:14Z</dcterms:modified>
  <cp:category/>
  <cp:version/>
  <cp:contentType/>
  <cp:contentStatus/>
</cp:coreProperties>
</file>