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K76" i="1"/>
  <c r="K302"/>
  <c r="K6"/>
  <c r="K28"/>
  <c r="K26"/>
  <c r="K228"/>
  <c r="K98"/>
  <c r="K111"/>
  <c r="K117"/>
  <c r="K310"/>
  <c r="K8"/>
  <c r="K18"/>
  <c r="K22"/>
  <c r="K247"/>
  <c r="K282"/>
  <c r="K201"/>
  <c r="K223"/>
  <c r="K295"/>
  <c r="K197"/>
  <c r="K324"/>
  <c r="K328"/>
  <c r="K326"/>
  <c r="K316"/>
  <c r="K318"/>
  <c r="K320"/>
  <c r="K322"/>
  <c r="K90"/>
  <c r="K88"/>
  <c r="K133"/>
  <c r="K131"/>
  <c r="K178"/>
  <c r="K176"/>
  <c r="K263"/>
  <c r="K261"/>
  <c r="K259"/>
  <c r="K257"/>
  <c r="K291"/>
  <c r="K287"/>
  <c r="K239"/>
  <c r="K265"/>
  <c r="K269"/>
  <c r="K293"/>
  <c r="K289"/>
  <c r="K285"/>
  <c r="K84"/>
  <c r="K146"/>
  <c r="K56"/>
  <c r="K158"/>
  <c r="K241"/>
  <c r="K236"/>
  <c r="K213"/>
  <c r="K148"/>
  <c r="K92"/>
  <c r="K70"/>
  <c r="K66"/>
  <c r="K62"/>
  <c r="K60"/>
  <c r="K14"/>
</calcChain>
</file>

<file path=xl/sharedStrings.xml><?xml version="1.0" encoding="utf-8"?>
<sst xmlns="http://schemas.openxmlformats.org/spreadsheetml/2006/main" count="1124" uniqueCount="286">
  <si>
    <t>Наименование показателя</t>
  </si>
  <si>
    <t/>
  </si>
  <si>
    <t>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</si>
  <si>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</si>
  <si>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</si>
  <si>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</si>
  <si>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</si>
  <si>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</si>
  <si>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</si>
  <si>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Обеспечение функционирования аппарата администрации</t>
  </si>
  <si>
    <t>079012020С</t>
  </si>
  <si>
    <t>0570151200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</si>
  <si>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</si>
  <si>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</si>
  <si>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</si>
  <si>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</si>
  <si>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062022030Б</t>
  </si>
  <si>
    <t>073012010Б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</si>
  <si>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</si>
  <si>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</si>
  <si>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075022010Д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</si>
  <si>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</si>
  <si>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>056012010Д</t>
  </si>
  <si>
    <t xml:space="preserve">                  Иные бюджетные ассигнования</t>
  </si>
  <si>
    <t>800</t>
  </si>
  <si>
    <t>06401S0300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</si>
  <si>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</si>
  <si>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</si>
  <si>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</si>
  <si>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Организация и проведение акций</t>
  </si>
  <si>
    <t>041012020Б</t>
  </si>
  <si>
    <t>041022020Б</t>
  </si>
  <si>
    <t>043012010Б</t>
  </si>
  <si>
    <t xml:space="preserve">                Участие в областных мероприятиях</t>
  </si>
  <si>
    <t>043012020Б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</si>
  <si>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</si>
  <si>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</si>
  <si>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</si>
  <si>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</si>
  <si>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</si>
  <si>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</si>
  <si>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</si>
  <si>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</si>
  <si>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</si>
  <si>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</si>
  <si>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</si>
  <si>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>031012010Б</t>
  </si>
  <si>
    <t>031012020Б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</si>
  <si>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</si>
  <si>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</si>
  <si>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</si>
  <si>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>089012010С</t>
  </si>
  <si>
    <t xml:space="preserve">                Резервные фонды местных администраций</t>
  </si>
  <si>
    <t>992002000А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</si>
  <si>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</si>
  <si>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</si>
  <si>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</si>
  <si>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</si>
  <si>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</si>
  <si>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</si>
  <si>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</si>
  <si>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</si>
  <si>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</si>
  <si>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</si>
  <si>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>01202S0250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</si>
  <si>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</si>
  <si>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</si>
  <si>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</si>
  <si>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</si>
  <si>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>01401S0240</t>
  </si>
  <si>
    <t>015012010Д</t>
  </si>
  <si>
    <t>015022020Д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</si>
  <si>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</si>
  <si>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</si>
  <si>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</si>
  <si>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</si>
  <si>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</si>
  <si>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</si>
  <si>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</si>
  <si>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</si>
  <si>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</si>
  <si>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>021012010Д</t>
  </si>
  <si>
    <t>021012020Д</t>
  </si>
  <si>
    <t>021022010Г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</si>
  <si>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</si>
  <si>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</si>
  <si>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 xml:space="preserve">                Глава муниципального образования</t>
  </si>
  <si>
    <t>КВР</t>
  </si>
  <si>
    <t>КЦСР</t>
  </si>
  <si>
    <t>Сумма (руб.)</t>
  </si>
  <si>
    <t>043012040Б</t>
  </si>
  <si>
    <t>043012050Б</t>
  </si>
  <si>
    <t>Уплата членских взносов в Ассоциацию "Совет муниципальных образований Тверской области"</t>
  </si>
  <si>
    <t>041022010Б</t>
  </si>
  <si>
    <t>Поощрение талантливой молодежи района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</si>
  <si>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</si>
  <si>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</si>
  <si>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</si>
  <si>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</si>
  <si>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0120110230</t>
  </si>
  <si>
    <t>0140110240</t>
  </si>
  <si>
    <t xml:space="preserve">                Организация отдыха детей в каникулярное время</t>
  </si>
  <si>
    <t>079012030С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</si>
  <si>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</si>
  <si>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</si>
  <si>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</si>
  <si>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</si>
  <si>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</si>
  <si>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</si>
  <si>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</si>
  <si>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</si>
  <si>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</si>
  <si>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</si>
  <si>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</si>
  <si>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</si>
  <si>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</si>
  <si>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</si>
  <si>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</si>
  <si>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</si>
  <si>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</si>
  <si>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</si>
  <si>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</si>
  <si>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</si>
  <si>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</si>
  <si>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</si>
  <si>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</si>
  <si>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</si>
  <si>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</si>
  <si>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</si>
  <si>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</si>
  <si>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</si>
  <si>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</si>
  <si>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      Содержание казны Андреапольского муниципального округа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</si>
  <si>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</si>
  <si>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</si>
  <si>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</si>
  <si>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</si>
  <si>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</si>
  <si>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</si>
  <si>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</si>
  <si>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</si>
  <si>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</si>
  <si>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</si>
  <si>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</si>
  <si>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>043012060Б</t>
  </si>
  <si>
    <t>041012010Б</t>
  </si>
  <si>
    <t>Обеспечение "Поста № 1"</t>
  </si>
  <si>
    <t>01101S1040</t>
  </si>
  <si>
    <t>Укрепление материально-технической базы муниципальных дошкольных образовательных организаций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</si>
  <si>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</si>
  <si>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</si>
  <si>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</si>
  <si>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</si>
  <si>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</si>
  <si>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</si>
  <si>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>076012030Б</t>
  </si>
  <si>
    <t>Модернизация компьютерной техники и программного обеспечения в органах местного самоуправления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</si>
  <si>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</si>
  <si>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</si>
  <si>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103R311090</t>
  </si>
  <si>
    <t>103R3S1090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</si>
  <si>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</si>
  <si>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</si>
  <si>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</si>
  <si>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</si>
  <si>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</si>
  <si>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</si>
  <si>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</si>
  <si>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</si>
  <si>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</si>
  <si>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</si>
  <si>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</si>
  <si>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</si>
  <si>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101032010Ж</t>
  </si>
  <si>
    <t>101022010Б</t>
  </si>
  <si>
    <t>Содержание и ремонт объектов газоснабжения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</si>
  <si>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</si>
  <si>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</si>
  <si>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</si>
  <si>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>021032010В</t>
  </si>
  <si>
    <t xml:space="preserve">                Предоставление субсидии на поддержку редакций районных газет</t>
  </si>
  <si>
    <t>Предоставление субсидии на поддержку редакций районных газет</t>
  </si>
  <si>
    <t>РАСПРЕДЕЛЕНИЕ БЮДЖЕТНЫХ АССИГНОВАНИЙ  БЮДЖЕТА
МО Андреапольский муниципальный округ Тверской области
по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</si>
  <si>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деятельности централизованной бухгалтерии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</si>
  <si>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</si>
  <si>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</si>
  <si>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</si>
  <si>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</si>
  <si>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</si>
  <si>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</si>
  <si>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</si>
  <si>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</si>
  <si>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</si>
  <si>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 xml:space="preserve">                Организация и проведение  местных мероприятий</t>
  </si>
  <si>
    <t xml:space="preserve">                Организация и проведение конкурсов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</si>
  <si>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</si>
  <si>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</si>
  <si>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>102022010Б</t>
  </si>
  <si>
    <t>Проведение работ по благоустройству территорий и содержанию мест захоронения (кладбищ)</t>
  </si>
  <si>
    <t>0710259302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</si>
  <si>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</si>
  <si>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</si>
  <si>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</si>
  <si>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</si>
  <si>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</si>
  <si>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</si>
  <si>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10102S0700</t>
  </si>
  <si>
    <t xml:space="preserve">                Капитальный ремонт объектов теплоснабжения 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</si>
  <si>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</si>
  <si>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</si>
  <si>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</si>
  <si>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</si>
  <si>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</si>
  <si>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</si>
  <si>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04303S0437</t>
  </si>
  <si>
    <t>Благоустройство братских захоронений советстких воинов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</si>
  <si>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</si>
  <si>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</si>
  <si>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</si>
  <si>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</si>
  <si>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06206S0436</t>
  </si>
  <si>
    <t>Приобретение специальной техники</t>
  </si>
  <si>
    <t>Капитальный ремонт зданий домов культуры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</si>
  <si>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</si>
  <si>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</si>
  <si>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</si>
  <si>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</si>
  <si>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</si>
  <si>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</si>
  <si>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</si>
  <si>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</si>
  <si>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</si>
  <si>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</si>
  <si>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</si>
  <si>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</si>
  <si>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</si>
  <si>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02104S0435</t>
  </si>
  <si>
    <t>101052020Ж</t>
  </si>
  <si>
    <t>Взносы в уставной фонд муниципальных унитарных предприятий округа</t>
  </si>
  <si>
    <t>043022020Б</t>
  </si>
  <si>
    <t>Проведение ремонтно-восстановительных работ братских захоронений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</si>
  <si>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</si>
  <si>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0910110860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</si>
  <si>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</si>
  <si>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0620610436</t>
  </si>
  <si>
    <t>0430310437</t>
  </si>
  <si>
    <t>0210410435</t>
  </si>
  <si>
    <t>9940010936</t>
  </si>
  <si>
    <t>9940010937</t>
  </si>
  <si>
    <t>9940010935</t>
  </si>
  <si>
    <t xml:space="preserve">                Временное трудоустройство подростков в возрасте от 14 до 18 лет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</si>
  <si>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</si>
  <si>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</si>
  <si>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</si>
  <si>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</si>
  <si>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</si>
  <si>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072012130Б</t>
  </si>
  <si>
    <t>Временное трудоустройство безработных граждан, привлекамых на общественные работы</t>
  </si>
  <si>
    <t>07302S0490</t>
  </si>
  <si>
    <t>Развитие материально-технической базы редакций районных и городских газет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</si>
  <si>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</si>
  <si>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</si>
  <si>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031P510400</t>
  </si>
  <si>
    <t>0460110290</t>
  </si>
  <si>
    <t>072032140Б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</si>
  <si>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</si>
  <si>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</si>
  <si>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</si>
  <si>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</si>
  <si>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>0120110440</t>
  </si>
  <si>
    <t>Укрепление материально-технической базы муниципальных общеобразовательных организаций</t>
  </si>
  <si>
    <t>01201S0440</t>
  </si>
  <si>
    <t>01201L3040</t>
  </si>
  <si>
    <t xml:space="preserve">                Организация бесплатного горячего питания  обучающихся, получающих начальное общее образование в муниципальных общеобразовательных организациях</t>
  </si>
  <si>
    <t>0110111040</t>
  </si>
  <si>
    <t>0730210490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</si>
  <si>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</si>
  <si>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</si>
  <si>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</si>
  <si>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06206S0435</t>
  </si>
  <si>
    <t>0120153031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</si>
  <si>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</si>
  <si>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021012040Л</t>
  </si>
  <si>
    <t>Социальное обеспечение и иные выплаты населению</t>
  </si>
  <si>
    <t>Приложение № 6 к решению Думы Андреапольского муниципального округа от  15.10.2020г. № 174</t>
  </si>
  <si>
    <t>Расходы по разработке дизайн-проекта детской модельной библиотеки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</si>
</sst>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" fontId="8" fillId="5" borderId="1" xfId="35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4" fontId="11" fillId="5" borderId="1" xfId="16" applyFont="1" applyFill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0" fontId="10" fillId="5" borderId="2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1" fontId="2" fillId="5" borderId="1" xfId="4" applyNumberFormat="1" applyFill="1" applyProtection="1">
      <alignment horizontal="center" vertical="top" shrinkToFit="1"/>
    </xf>
    <xf numFmtId="1" fontId="2" fillId="5" borderId="1" xfId="4" applyFill="1" applyProtection="1">
      <alignment horizontal="center" vertical="top" shrinkToFit="1"/>
    </xf>
    <xf numFmtId="4" fontId="3" fillId="5" borderId="1" xfId="35" applyFill="1" applyProtection="1">
      <alignment horizontal="right" vertical="top" shrinkToFit="1"/>
    </xf>
    <xf numFmtId="49" fontId="2" fillId="5" borderId="1" xfId="4" applyNumberFormat="1" applyFill="1" applyProtection="1">
      <alignment horizontal="center" vertical="top" shrinkToFit="1"/>
    </xf>
    <xf numFmtId="49" fontId="10" fillId="5" borderId="2" xfId="0" applyNumberFormat="1" applyFont="1" applyFill="1" applyBorder="1" applyAlignment="1">
      <alignment horizontal="center" vertical="top" wrapText="1"/>
    </xf>
    <xf numFmtId="1" fontId="2" fillId="5" borderId="2" xfId="4" applyNumberFormat="1" applyFill="1" applyBorder="1" applyProtection="1">
      <alignment horizontal="center" vertical="top" shrinkToFit="1"/>
    </xf>
    <xf numFmtId="1" fontId="2" fillId="5" borderId="2" xfId="4" applyFill="1" applyBorder="1" applyProtection="1">
      <alignment horizontal="center" vertical="top" shrinkToFit="1"/>
    </xf>
    <xf numFmtId="4" fontId="3" fillId="5" borderId="2" xfId="35" applyFill="1" applyBorder="1" applyProtection="1">
      <alignment horizontal="right" vertical="top" shrinkToFit="1"/>
    </xf>
    <xf numFmtId="49" fontId="2" fillId="5" borderId="2" xfId="4" applyNumberFormat="1" applyFill="1" applyBorder="1" applyProtection="1">
      <alignment horizontal="center" vertical="top" shrinkToFit="1"/>
    </xf>
    <xf numFmtId="49" fontId="9" fillId="5" borderId="1" xfId="4" applyNumberFormat="1" applyFont="1" applyFill="1" applyProtection="1">
      <alignment horizontal="center" vertical="top" shrinkToFit="1"/>
    </xf>
    <xf numFmtId="1" fontId="9" fillId="5" borderId="1" xfId="4" applyNumberFormat="1" applyFont="1" applyFill="1" applyProtection="1">
      <alignment horizontal="center" vertical="top" shrinkToFit="1"/>
    </xf>
    <xf numFmtId="1" fontId="9" fillId="5" borderId="1" xfId="4" applyFont="1" applyFill="1" applyProtection="1">
      <alignment horizontal="center" vertical="top" shrinkToFit="1"/>
    </xf>
    <xf numFmtId="4" fontId="7" fillId="5" borderId="1" xfId="35" applyFont="1" applyFill="1" applyProtection="1">
      <alignment horizontal="right" vertical="top" shrinkToFit="1"/>
    </xf>
    <xf numFmtId="4" fontId="3" fillId="5" borderId="3" xfId="35" applyFill="1" applyBorder="1" applyProtection="1">
      <alignment horizontal="right" vertical="top" shrinkToFit="1"/>
    </xf>
    <xf numFmtId="1" fontId="2" fillId="5" borderId="2" xfId="4" applyNumberFormat="1" applyFont="1" applyFill="1" applyBorder="1" applyProtection="1">
      <alignment horizontal="center" vertical="top" shrinkToFit="1"/>
    </xf>
    <xf numFmtId="1" fontId="2" fillId="5" borderId="2" xfId="4" applyFont="1" applyFill="1" applyBorder="1" applyProtection="1">
      <alignment horizontal="center" vertical="top" shrinkToFit="1"/>
    </xf>
    <xf numFmtId="4" fontId="2" fillId="5" borderId="2" xfId="35" applyFont="1" applyFill="1" applyBorder="1" applyProtection="1">
      <alignment horizontal="right" vertical="top" shrinkToFit="1"/>
    </xf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9" fontId="2" fillId="0" borderId="1" xfId="4" applyNumberFormat="1" applyProtection="1">
      <alignment horizontal="center" vertical="top" shrinkToFi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1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top" wrapText="1"/>
    </xf>
    <xf numFmtId="1" fontId="9" fillId="0" borderId="4" xfId="4" applyNumberFormat="1" applyFont="1" applyBorder="1" applyProtection="1">
      <alignment horizontal="center" vertical="top" shrinkToFit="1"/>
    </xf>
    <xf numFmtId="4" fontId="7" fillId="3" borderId="3" xfId="35" applyFont="1" applyBorder="1" applyProtection="1">
      <alignment horizontal="right" vertical="top" shrinkToFit="1"/>
    </xf>
    <xf numFmtId="0" fontId="14" fillId="0" borderId="2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1" fontId="9" fillId="0" borderId="8" xfId="4" applyNumberFormat="1" applyFont="1" applyBorder="1" applyProtection="1">
      <alignment horizontal="center" vertical="top" shrinkToFit="1"/>
    </xf>
    <xf numFmtId="1" fontId="9" fillId="0" borderId="5" xfId="4" applyFont="1" applyBorder="1" applyProtection="1">
      <alignment horizontal="center" vertical="top" shrinkToFit="1"/>
    </xf>
    <xf numFmtId="4" fontId="7" fillId="3" borderId="9" xfId="35" applyFont="1" applyBorder="1" applyProtection="1">
      <alignment horizontal="right" vertical="top" shrinkToFit="1"/>
    </xf>
    <xf numFmtId="0" fontId="14" fillId="0" borderId="7" xfId="0" applyFont="1" applyBorder="1" applyAlignment="1">
      <alignment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L334"/>
  <sheetViews>
    <sheetView showGridLines="0" tabSelected="1" zoomScaleNormal="100" zoomScaleSheetLayoutView="100" workbookViewId="0">
      <pane ySplit="3" topLeftCell="A64" activePane="bottomLeft" state="frozen"/>
      <selection pane="bottomLeft" activeCell="K66" sqref="K66"/>
    </sheetView>
  </sheetViews>
  <sheetFormatPr defaultRowHeight="15"/>
  <cols>
    <col min="1" max="1" width="12.28515625" style="1" customWidth="1"/>
    <col min="2" max="2" width="7.7109375" style="1" customWidth="1"/>
    <col min="3" max="9" width="9.140625" style="1" hidden="1" customWidth="1"/>
    <col min="10" max="10" width="61.28515625" style="38" customWidth="1"/>
    <col min="11" max="11" width="14.7109375" style="38" customWidth="1"/>
    <col min="12" max="37" width="9.140625" style="1" hidden="1" customWidth="1"/>
    <col min="38" max="38" width="9.140625" style="1" customWidth="1"/>
    <col min="39" max="16384" width="9.140625" style="1"/>
  </cols>
  <sheetData>
    <row r="1" spans="1:38" ht="27.75" customHeight="1">
      <c r="J1" s="82" t="s">
        <v>284</v>
      </c>
      <c r="K1" s="83"/>
    </row>
    <row r="2" spans="1:38" ht="64.5" customHeight="1">
      <c r="A2" s="84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38" s="11" customFormat="1" ht="15.75">
      <c r="A3" s="12" t="s">
        <v>88</v>
      </c>
      <c r="B3" s="13" t="s">
        <v>87</v>
      </c>
      <c r="C3" s="14" t="s">
        <v>1</v>
      </c>
      <c r="D3" s="15" t="s">
        <v>1</v>
      </c>
      <c r="E3" s="16" t="s">
        <v>1</v>
      </c>
      <c r="F3" s="17" t="s">
        <v>1</v>
      </c>
      <c r="G3" s="18" t="s">
        <v>1</v>
      </c>
      <c r="H3" s="19" t="s">
        <v>1</v>
      </c>
      <c r="I3" s="20" t="s">
        <v>1</v>
      </c>
      <c r="J3" s="39" t="s">
        <v>0</v>
      </c>
      <c r="K3" s="21" t="s">
        <v>89</v>
      </c>
      <c r="L3" s="22" t="s">
        <v>1</v>
      </c>
      <c r="M3" s="23" t="s">
        <v>1</v>
      </c>
      <c r="N3" s="24" t="s">
        <v>1</v>
      </c>
      <c r="O3" s="25" t="s">
        <v>1</v>
      </c>
      <c r="P3" s="26" t="s">
        <v>1</v>
      </c>
      <c r="Q3" s="27" t="s">
        <v>1</v>
      </c>
      <c r="R3" s="28" t="s">
        <v>1</v>
      </c>
      <c r="S3" s="29" t="s">
        <v>1</v>
      </c>
      <c r="T3" s="30" t="s">
        <v>1</v>
      </c>
      <c r="U3" s="9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9" t="s">
        <v>1</v>
      </c>
      <c r="AB3" s="8" t="s">
        <v>1</v>
      </c>
      <c r="AC3" s="8" t="s">
        <v>1</v>
      </c>
      <c r="AD3" s="8" t="s">
        <v>1</v>
      </c>
      <c r="AE3" s="9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10"/>
    </row>
    <row r="4" spans="1:38" ht="63.75">
      <c r="A4" s="47" t="s">
        <v>78</v>
      </c>
      <c r="B4" s="47" t="s">
        <v>2</v>
      </c>
      <c r="C4" s="47" t="s">
        <v>2</v>
      </c>
      <c r="D4" s="48"/>
      <c r="E4" s="48"/>
      <c r="F4" s="48"/>
      <c r="G4" s="48"/>
      <c r="H4" s="48"/>
      <c r="I4" s="49">
        <v>0</v>
      </c>
      <c r="J4" s="35" t="s">
        <v>77</v>
      </c>
      <c r="K4" s="31">
        <v>2282700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19948888</v>
      </c>
      <c r="AH4" s="4">
        <v>0</v>
      </c>
      <c r="AI4" s="3">
        <v>0</v>
      </c>
      <c r="AJ4" s="4">
        <v>0</v>
      </c>
      <c r="AK4" s="3">
        <v>0</v>
      </c>
      <c r="AL4" s="2"/>
    </row>
    <row r="5" spans="1:38" s="32" customFormat="1">
      <c r="A5" s="47" t="s">
        <v>78</v>
      </c>
      <c r="B5" s="47" t="s">
        <v>14</v>
      </c>
      <c r="C5" s="47" t="s">
        <v>2</v>
      </c>
      <c r="D5" s="48"/>
      <c r="E5" s="48"/>
      <c r="F5" s="48"/>
      <c r="G5" s="48"/>
      <c r="H5" s="48"/>
      <c r="I5" s="49">
        <v>0</v>
      </c>
      <c r="J5" s="35" t="s">
        <v>13</v>
      </c>
      <c r="K5" s="31">
        <v>2282700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4"/>
      <c r="AK5" s="3"/>
      <c r="AL5" s="33"/>
    </row>
    <row r="6" spans="1:38" s="32" customFormat="1" ht="51">
      <c r="A6" s="47" t="s">
        <v>55</v>
      </c>
      <c r="B6" s="47" t="s">
        <v>2</v>
      </c>
      <c r="C6" s="47" t="s">
        <v>2</v>
      </c>
      <c r="D6" s="48"/>
      <c r="E6" s="48"/>
      <c r="F6" s="48"/>
      <c r="G6" s="48"/>
      <c r="H6" s="48"/>
      <c r="I6" s="49">
        <v>0</v>
      </c>
      <c r="J6" s="35" t="s">
        <v>54</v>
      </c>
      <c r="K6" s="31">
        <f>K7</f>
        <v>24382700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3"/>
      <c r="AJ6" s="4"/>
      <c r="AK6" s="3"/>
      <c r="AL6" s="33"/>
    </row>
    <row r="7" spans="1:38" s="32" customFormat="1" ht="25.5">
      <c r="A7" s="47" t="s">
        <v>55</v>
      </c>
      <c r="B7" s="47" t="s">
        <v>49</v>
      </c>
      <c r="C7" s="47" t="s">
        <v>2</v>
      </c>
      <c r="D7" s="48"/>
      <c r="E7" s="48"/>
      <c r="F7" s="48"/>
      <c r="G7" s="48"/>
      <c r="H7" s="48"/>
      <c r="I7" s="49">
        <v>0</v>
      </c>
      <c r="J7" s="35" t="s">
        <v>48</v>
      </c>
      <c r="K7" s="31">
        <v>24382700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"/>
      <c r="AJ7" s="4"/>
      <c r="AK7" s="3"/>
      <c r="AL7" s="33"/>
    </row>
    <row r="8" spans="1:38" s="32" customFormat="1" ht="25.5">
      <c r="A8" s="66" t="s">
        <v>274</v>
      </c>
      <c r="B8" s="64"/>
      <c r="C8" s="64"/>
      <c r="D8" s="65"/>
      <c r="E8" s="65"/>
      <c r="F8" s="65"/>
      <c r="G8" s="65"/>
      <c r="H8" s="65"/>
      <c r="I8" s="3"/>
      <c r="J8" s="35" t="s">
        <v>148</v>
      </c>
      <c r="K8" s="31">
        <f>K9</f>
        <v>2257500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3"/>
      <c r="AJ8" s="4"/>
      <c r="AK8" s="3"/>
      <c r="AL8" s="33"/>
    </row>
    <row r="9" spans="1:38" s="32" customFormat="1" ht="25.5">
      <c r="A9" s="66" t="s">
        <v>274</v>
      </c>
      <c r="B9" s="64" t="s">
        <v>49</v>
      </c>
      <c r="C9" s="64" t="s">
        <v>2</v>
      </c>
      <c r="D9" s="65"/>
      <c r="E9" s="65"/>
      <c r="F9" s="65"/>
      <c r="G9" s="65"/>
      <c r="H9" s="65"/>
      <c r="I9" s="3">
        <v>0</v>
      </c>
      <c r="J9" s="35" t="s">
        <v>48</v>
      </c>
      <c r="K9" s="31">
        <v>2257500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4"/>
      <c r="AK9" s="3"/>
      <c r="AL9" s="33"/>
    </row>
    <row r="10" spans="1:38" s="32" customFormat="1" ht="25.5">
      <c r="A10" s="47" t="s">
        <v>147</v>
      </c>
      <c r="B10" s="47"/>
      <c r="C10" s="47"/>
      <c r="D10" s="48"/>
      <c r="E10" s="48"/>
      <c r="F10" s="48"/>
      <c r="G10" s="48"/>
      <c r="H10" s="48"/>
      <c r="I10" s="49"/>
      <c r="J10" s="35" t="s">
        <v>148</v>
      </c>
      <c r="K10" s="31">
        <v>564500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4"/>
      <c r="AK10" s="3"/>
      <c r="AL10" s="33"/>
    </row>
    <row r="11" spans="1:38" s="32" customFormat="1" ht="25.5">
      <c r="A11" s="47" t="s">
        <v>147</v>
      </c>
      <c r="B11" s="47" t="s">
        <v>49</v>
      </c>
      <c r="C11" s="47" t="s">
        <v>2</v>
      </c>
      <c r="D11" s="48"/>
      <c r="E11" s="48"/>
      <c r="F11" s="48"/>
      <c r="G11" s="48"/>
      <c r="H11" s="48"/>
      <c r="I11" s="49">
        <v>0</v>
      </c>
      <c r="J11" s="35" t="s">
        <v>48</v>
      </c>
      <c r="K11" s="31">
        <v>564500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4"/>
      <c r="AK11" s="3"/>
      <c r="AL11" s="33"/>
    </row>
    <row r="12" spans="1:38" s="32" customFormat="1" ht="25.5">
      <c r="A12" s="47" t="s">
        <v>265</v>
      </c>
      <c r="B12" s="47"/>
      <c r="C12" s="47"/>
      <c r="D12" s="48"/>
      <c r="E12" s="48"/>
      <c r="F12" s="48"/>
      <c r="G12" s="48"/>
      <c r="H12" s="48"/>
      <c r="I12" s="49"/>
      <c r="J12" s="35" t="s">
        <v>266</v>
      </c>
      <c r="K12" s="31">
        <v>719968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4"/>
      <c r="AK12" s="3"/>
      <c r="AL12" s="33"/>
    </row>
    <row r="13" spans="1:38" s="32" customFormat="1" ht="25.5">
      <c r="A13" s="47" t="s">
        <v>265</v>
      </c>
      <c r="B13" s="47" t="s">
        <v>49</v>
      </c>
      <c r="C13" s="47" t="s">
        <v>2</v>
      </c>
      <c r="D13" s="48"/>
      <c r="E13" s="48"/>
      <c r="F13" s="48"/>
      <c r="G13" s="48"/>
      <c r="H13" s="48"/>
      <c r="I13" s="49">
        <v>0</v>
      </c>
      <c r="J13" s="35" t="s">
        <v>48</v>
      </c>
      <c r="K13" s="31">
        <v>719968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4"/>
      <c r="AK13" s="3"/>
      <c r="AL13" s="33"/>
    </row>
    <row r="14" spans="1:38" s="32" customFormat="1" ht="38.25">
      <c r="A14" s="47" t="s">
        <v>57</v>
      </c>
      <c r="B14" s="47" t="s">
        <v>2</v>
      </c>
      <c r="C14" s="47" t="s">
        <v>2</v>
      </c>
      <c r="D14" s="48"/>
      <c r="E14" s="48"/>
      <c r="F14" s="48"/>
      <c r="G14" s="48"/>
      <c r="H14" s="48"/>
      <c r="I14" s="49">
        <v>0</v>
      </c>
      <c r="J14" s="35" t="s">
        <v>56</v>
      </c>
      <c r="K14" s="31">
        <f>K15</f>
        <v>20235550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4"/>
      <c r="AK14" s="3"/>
      <c r="AL14" s="33"/>
    </row>
    <row r="15" spans="1:38" s="32" customFormat="1" ht="25.5">
      <c r="A15" s="47" t="s">
        <v>57</v>
      </c>
      <c r="B15" s="47" t="s">
        <v>49</v>
      </c>
      <c r="C15" s="47" t="s">
        <v>2</v>
      </c>
      <c r="D15" s="48"/>
      <c r="E15" s="48"/>
      <c r="F15" s="48"/>
      <c r="G15" s="48"/>
      <c r="H15" s="48"/>
      <c r="I15" s="49">
        <v>0</v>
      </c>
      <c r="J15" s="35" t="s">
        <v>48</v>
      </c>
      <c r="K15" s="31">
        <v>20235550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4"/>
      <c r="AK15" s="3"/>
      <c r="AL15" s="33"/>
    </row>
    <row r="16" spans="1:38" s="32" customFormat="1" ht="76.5">
      <c r="A16" s="47" t="s">
        <v>73</v>
      </c>
      <c r="B16" s="47" t="s">
        <v>2</v>
      </c>
      <c r="C16" s="47" t="s">
        <v>2</v>
      </c>
      <c r="D16" s="48"/>
      <c r="E16" s="48"/>
      <c r="F16" s="48"/>
      <c r="G16" s="48"/>
      <c r="H16" s="48"/>
      <c r="I16" s="49">
        <v>0</v>
      </c>
      <c r="J16" s="35" t="s">
        <v>72</v>
      </c>
      <c r="K16" s="31">
        <v>36000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4"/>
      <c r="AK16" s="3"/>
      <c r="AL16" s="33"/>
    </row>
    <row r="17" spans="1:38" s="32" customFormat="1">
      <c r="A17" s="47" t="s">
        <v>73</v>
      </c>
      <c r="B17" s="47" t="s">
        <v>14</v>
      </c>
      <c r="C17" s="47" t="s">
        <v>2</v>
      </c>
      <c r="D17" s="48"/>
      <c r="E17" s="48"/>
      <c r="F17" s="48"/>
      <c r="G17" s="48"/>
      <c r="H17" s="48"/>
      <c r="I17" s="49">
        <v>0</v>
      </c>
      <c r="J17" s="35" t="s">
        <v>13</v>
      </c>
      <c r="K17" s="31">
        <v>36000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4"/>
      <c r="AK17" s="3"/>
      <c r="AL17" s="33"/>
    </row>
    <row r="18" spans="1:38" s="32" customFormat="1" ht="25.5">
      <c r="A18" s="66" t="s">
        <v>271</v>
      </c>
      <c r="B18" s="64"/>
      <c r="C18" s="64"/>
      <c r="D18" s="65"/>
      <c r="E18" s="65"/>
      <c r="F18" s="65"/>
      <c r="G18" s="65"/>
      <c r="H18" s="65"/>
      <c r="I18" s="3"/>
      <c r="J18" s="35" t="s">
        <v>270</v>
      </c>
      <c r="K18" s="31">
        <f>K19</f>
        <v>3280700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  <c r="AI18" s="3"/>
      <c r="AJ18" s="4"/>
      <c r="AK18" s="3"/>
      <c r="AL18" s="33"/>
    </row>
    <row r="19" spans="1:38" s="32" customFormat="1" ht="25.5">
      <c r="A19" s="66" t="s">
        <v>271</v>
      </c>
      <c r="B19" s="64" t="s">
        <v>49</v>
      </c>
      <c r="C19" s="64" t="s">
        <v>2</v>
      </c>
      <c r="D19" s="65"/>
      <c r="E19" s="65"/>
      <c r="F19" s="65"/>
      <c r="G19" s="65"/>
      <c r="H19" s="65"/>
      <c r="I19" s="3">
        <v>0</v>
      </c>
      <c r="J19" s="35" t="s">
        <v>48</v>
      </c>
      <c r="K19" s="31">
        <v>3280700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3"/>
      <c r="AJ19" s="4"/>
      <c r="AK19" s="3"/>
      <c r="AL19" s="33"/>
    </row>
    <row r="20" spans="1:38" s="32" customFormat="1" ht="38.25">
      <c r="A20" s="64" t="s">
        <v>272</v>
      </c>
      <c r="B20" s="64" t="s">
        <v>2</v>
      </c>
      <c r="C20" s="64"/>
      <c r="D20" s="65"/>
      <c r="E20" s="65"/>
      <c r="F20" s="65"/>
      <c r="G20" s="65"/>
      <c r="H20" s="65"/>
      <c r="I20" s="3"/>
      <c r="J20" s="44" t="s">
        <v>273</v>
      </c>
      <c r="K20" s="31">
        <v>2038200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3"/>
      <c r="AJ20" s="4"/>
      <c r="AK20" s="3"/>
      <c r="AL20" s="33"/>
    </row>
    <row r="21" spans="1:38" s="32" customFormat="1" ht="25.5">
      <c r="A21" s="64" t="s">
        <v>272</v>
      </c>
      <c r="B21" s="64" t="s">
        <v>49</v>
      </c>
      <c r="C21" s="64"/>
      <c r="D21" s="65"/>
      <c r="E21" s="65"/>
      <c r="F21" s="65"/>
      <c r="G21" s="65"/>
      <c r="H21" s="65"/>
      <c r="I21" s="3"/>
      <c r="J21" s="44" t="s">
        <v>48</v>
      </c>
      <c r="K21" s="31">
        <v>2038200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  <c r="AI21" s="3"/>
      <c r="AJ21" s="4"/>
      <c r="AK21" s="3"/>
      <c r="AL21" s="33"/>
    </row>
    <row r="22" spans="1:38" s="32" customFormat="1" ht="25.5">
      <c r="A22" s="66" t="s">
        <v>269</v>
      </c>
      <c r="B22" s="64"/>
      <c r="C22" s="64"/>
      <c r="D22" s="65"/>
      <c r="E22" s="65"/>
      <c r="F22" s="65"/>
      <c r="G22" s="65"/>
      <c r="H22" s="65"/>
      <c r="I22" s="3"/>
      <c r="J22" s="35" t="s">
        <v>270</v>
      </c>
      <c r="K22" s="31">
        <f>K23</f>
        <v>13285000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3"/>
      <c r="AJ22" s="4"/>
      <c r="AK22" s="3"/>
      <c r="AL22" s="33"/>
    </row>
    <row r="23" spans="1:38" s="32" customFormat="1" ht="25.5">
      <c r="A23" s="66" t="s">
        <v>269</v>
      </c>
      <c r="B23" s="64" t="s">
        <v>49</v>
      </c>
      <c r="C23" s="64" t="s">
        <v>2</v>
      </c>
      <c r="D23" s="65"/>
      <c r="E23" s="65"/>
      <c r="F23" s="65"/>
      <c r="G23" s="65"/>
      <c r="H23" s="65"/>
      <c r="I23" s="3">
        <v>0</v>
      </c>
      <c r="J23" s="35" t="s">
        <v>48</v>
      </c>
      <c r="K23" s="31">
        <v>13285000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  <c r="AI23" s="3"/>
      <c r="AJ23" s="4"/>
      <c r="AK23" s="3"/>
      <c r="AL23" s="33"/>
    </row>
    <row r="24" spans="1:38" s="32" customFormat="1" ht="38.25">
      <c r="A24" s="47" t="s">
        <v>99</v>
      </c>
      <c r="B24" s="47" t="s">
        <v>2</v>
      </c>
      <c r="C24" s="47"/>
      <c r="D24" s="48"/>
      <c r="E24" s="48"/>
      <c r="F24" s="48"/>
      <c r="G24" s="48"/>
      <c r="H24" s="48"/>
      <c r="I24" s="49"/>
      <c r="J24" s="44" t="s">
        <v>58</v>
      </c>
      <c r="K24" s="31">
        <v>408400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4"/>
      <c r="AK24" s="3"/>
      <c r="AL24" s="33"/>
    </row>
    <row r="25" spans="1:38" s="32" customFormat="1" ht="25.5">
      <c r="A25" s="47" t="s">
        <v>99</v>
      </c>
      <c r="B25" s="47" t="s">
        <v>49</v>
      </c>
      <c r="C25" s="47"/>
      <c r="D25" s="48"/>
      <c r="E25" s="48"/>
      <c r="F25" s="48"/>
      <c r="G25" s="48"/>
      <c r="H25" s="48"/>
      <c r="I25" s="49"/>
      <c r="J25" s="44" t="s">
        <v>48</v>
      </c>
      <c r="K25" s="31">
        <v>408400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3"/>
      <c r="AJ25" s="4"/>
      <c r="AK25" s="3"/>
      <c r="AL25" s="33"/>
    </row>
    <row r="26" spans="1:38" s="32" customFormat="1" ht="38.25">
      <c r="A26" s="66" t="s">
        <v>280</v>
      </c>
      <c r="B26" s="64"/>
      <c r="C26" s="64"/>
      <c r="D26" s="65"/>
      <c r="E26" s="65"/>
      <c r="F26" s="65"/>
      <c r="G26" s="65"/>
      <c r="H26" s="65"/>
      <c r="I26" s="3"/>
      <c r="J26" s="44" t="s">
        <v>281</v>
      </c>
      <c r="K26" s="31">
        <f>K27</f>
        <v>1927000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  <c r="AI26" s="3"/>
      <c r="AJ26" s="4"/>
      <c r="AK26" s="3"/>
      <c r="AL26" s="33"/>
    </row>
    <row r="27" spans="1:38" s="32" customFormat="1" ht="25.5">
      <c r="A27" s="66" t="s">
        <v>280</v>
      </c>
      <c r="B27" s="64" t="s">
        <v>49</v>
      </c>
      <c r="C27" s="64"/>
      <c r="D27" s="65"/>
      <c r="E27" s="65"/>
      <c r="F27" s="65"/>
      <c r="G27" s="65"/>
      <c r="H27" s="65"/>
      <c r="I27" s="3"/>
      <c r="J27" s="44" t="s">
        <v>48</v>
      </c>
      <c r="K27" s="31">
        <v>1927000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  <c r="AI27" s="3"/>
      <c r="AJ27" s="4"/>
      <c r="AK27" s="3"/>
      <c r="AL27" s="33"/>
    </row>
    <row r="28" spans="1:38" s="32" customFormat="1" ht="76.5">
      <c r="A28" s="47" t="s">
        <v>60</v>
      </c>
      <c r="B28" s="47" t="s">
        <v>2</v>
      </c>
      <c r="C28" s="47" t="s">
        <v>2</v>
      </c>
      <c r="D28" s="48"/>
      <c r="E28" s="48"/>
      <c r="F28" s="48"/>
      <c r="G28" s="48"/>
      <c r="H28" s="48"/>
      <c r="I28" s="49">
        <v>0</v>
      </c>
      <c r="J28" s="35" t="s">
        <v>59</v>
      </c>
      <c r="K28" s="31">
        <f>K29</f>
        <v>69552700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3"/>
      <c r="AJ28" s="4"/>
      <c r="AK28" s="3"/>
      <c r="AL28" s="33"/>
    </row>
    <row r="29" spans="1:38" s="32" customFormat="1" ht="25.5">
      <c r="A29" s="47" t="s">
        <v>60</v>
      </c>
      <c r="B29" s="47" t="s">
        <v>49</v>
      </c>
      <c r="C29" s="47" t="s">
        <v>2</v>
      </c>
      <c r="D29" s="48"/>
      <c r="E29" s="48"/>
      <c r="F29" s="48"/>
      <c r="G29" s="48"/>
      <c r="H29" s="48"/>
      <c r="I29" s="49">
        <v>0</v>
      </c>
      <c r="J29" s="35" t="s">
        <v>48</v>
      </c>
      <c r="K29" s="31">
        <v>69552700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4"/>
      <c r="AK29" s="3"/>
      <c r="AL29" s="33"/>
    </row>
    <row r="30" spans="1:38" s="32" customFormat="1" ht="38.25">
      <c r="A30" s="47" t="s">
        <v>62</v>
      </c>
      <c r="B30" s="47" t="s">
        <v>2</v>
      </c>
      <c r="C30" s="47" t="s">
        <v>2</v>
      </c>
      <c r="D30" s="48"/>
      <c r="E30" s="48"/>
      <c r="F30" s="48"/>
      <c r="G30" s="48"/>
      <c r="H30" s="48"/>
      <c r="I30" s="49">
        <v>0</v>
      </c>
      <c r="J30" s="35" t="s">
        <v>61</v>
      </c>
      <c r="K30" s="31">
        <v>34965100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  <c r="AI30" s="3"/>
      <c r="AJ30" s="4"/>
      <c r="AK30" s="3"/>
      <c r="AL30" s="33"/>
    </row>
    <row r="31" spans="1:38" s="32" customFormat="1" ht="25.5">
      <c r="A31" s="47" t="s">
        <v>62</v>
      </c>
      <c r="B31" s="47" t="s">
        <v>49</v>
      </c>
      <c r="C31" s="47" t="s">
        <v>2</v>
      </c>
      <c r="D31" s="48"/>
      <c r="E31" s="48"/>
      <c r="F31" s="48"/>
      <c r="G31" s="48"/>
      <c r="H31" s="48"/>
      <c r="I31" s="49">
        <v>0</v>
      </c>
      <c r="J31" s="35" t="s">
        <v>48</v>
      </c>
      <c r="K31" s="31">
        <v>34965100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  <c r="AK31" s="3"/>
      <c r="AL31" s="33"/>
    </row>
    <row r="32" spans="1:38" s="32" customFormat="1" ht="38.25">
      <c r="A32" s="47" t="s">
        <v>63</v>
      </c>
      <c r="B32" s="47" t="s">
        <v>2</v>
      </c>
      <c r="C32" s="47" t="s">
        <v>2</v>
      </c>
      <c r="D32" s="48"/>
      <c r="E32" s="48"/>
      <c r="F32" s="48"/>
      <c r="G32" s="48"/>
      <c r="H32" s="48"/>
      <c r="I32" s="49">
        <v>0</v>
      </c>
      <c r="J32" s="35" t="s">
        <v>58</v>
      </c>
      <c r="K32" s="31">
        <v>667969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AI32" s="3"/>
      <c r="AJ32" s="4"/>
      <c r="AK32" s="3"/>
      <c r="AL32" s="33"/>
    </row>
    <row r="33" spans="1:38" s="32" customFormat="1" ht="25.5">
      <c r="A33" s="47" t="s">
        <v>63</v>
      </c>
      <c r="B33" s="47" t="s">
        <v>49</v>
      </c>
      <c r="C33" s="47" t="s">
        <v>2</v>
      </c>
      <c r="D33" s="48"/>
      <c r="E33" s="48"/>
      <c r="F33" s="48"/>
      <c r="G33" s="48"/>
      <c r="H33" s="48"/>
      <c r="I33" s="49">
        <v>0</v>
      </c>
      <c r="J33" s="35" t="s">
        <v>48</v>
      </c>
      <c r="K33" s="31">
        <v>667969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  <c r="AI33" s="3"/>
      <c r="AJ33" s="4"/>
      <c r="AK33" s="3"/>
      <c r="AL33" s="33"/>
    </row>
    <row r="34" spans="1:38" s="32" customFormat="1" ht="25.5">
      <c r="A34" s="50" t="s">
        <v>109</v>
      </c>
      <c r="B34" s="50" t="s">
        <v>2</v>
      </c>
      <c r="C34" s="47"/>
      <c r="D34" s="48"/>
      <c r="E34" s="48"/>
      <c r="F34" s="48"/>
      <c r="G34" s="48"/>
      <c r="H34" s="48"/>
      <c r="I34" s="49"/>
      <c r="J34" s="35" t="s">
        <v>108</v>
      </c>
      <c r="K34" s="31">
        <v>78000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I34" s="3"/>
      <c r="AJ34" s="4"/>
      <c r="AK34" s="3"/>
      <c r="AL34" s="33"/>
    </row>
    <row r="35" spans="1:38" s="32" customFormat="1" ht="25.5">
      <c r="A35" s="50" t="s">
        <v>109</v>
      </c>
      <c r="B35" s="47" t="s">
        <v>49</v>
      </c>
      <c r="C35" s="47" t="s">
        <v>2</v>
      </c>
      <c r="D35" s="48"/>
      <c r="E35" s="48"/>
      <c r="F35" s="48"/>
      <c r="G35" s="48"/>
      <c r="H35" s="48"/>
      <c r="I35" s="49">
        <v>0</v>
      </c>
      <c r="J35" s="35" t="s">
        <v>48</v>
      </c>
      <c r="K35" s="31">
        <v>78000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  <c r="AI35" s="3"/>
      <c r="AJ35" s="4"/>
      <c r="AK35" s="3"/>
      <c r="AL35" s="33"/>
    </row>
    <row r="36" spans="1:38" s="32" customFormat="1" ht="25.5">
      <c r="A36" s="50" t="s">
        <v>110</v>
      </c>
      <c r="B36" s="50" t="s">
        <v>2</v>
      </c>
      <c r="C36" s="47"/>
      <c r="D36" s="48"/>
      <c r="E36" s="48"/>
      <c r="F36" s="48"/>
      <c r="G36" s="48"/>
      <c r="H36" s="48"/>
      <c r="I36" s="49"/>
      <c r="J36" s="35" t="s">
        <v>108</v>
      </c>
      <c r="K36" s="31">
        <v>10000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3"/>
      <c r="AJ36" s="4"/>
      <c r="AK36" s="3"/>
      <c r="AL36" s="33"/>
    </row>
    <row r="37" spans="1:38" s="32" customFormat="1" ht="25.5">
      <c r="A37" s="50" t="s">
        <v>110</v>
      </c>
      <c r="B37" s="47" t="s">
        <v>49</v>
      </c>
      <c r="C37" s="47" t="s">
        <v>2</v>
      </c>
      <c r="D37" s="48"/>
      <c r="E37" s="48"/>
      <c r="F37" s="48"/>
      <c r="G37" s="48"/>
      <c r="H37" s="48"/>
      <c r="I37" s="49">
        <v>0</v>
      </c>
      <c r="J37" s="35" t="s">
        <v>48</v>
      </c>
      <c r="K37" s="31">
        <v>10000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  <c r="AK37" s="3"/>
      <c r="AL37" s="33"/>
    </row>
    <row r="38" spans="1:38" s="32" customFormat="1" ht="63.75">
      <c r="A38" s="50" t="s">
        <v>122</v>
      </c>
      <c r="B38" s="50" t="s">
        <v>2</v>
      </c>
      <c r="C38" s="47"/>
      <c r="D38" s="48"/>
      <c r="E38" s="48"/>
      <c r="F38" s="48"/>
      <c r="G38" s="48"/>
      <c r="H38" s="48"/>
      <c r="I38" s="49"/>
      <c r="J38" s="35" t="s">
        <v>208</v>
      </c>
      <c r="K38" s="31">
        <v>885500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3"/>
      <c r="AJ38" s="4"/>
      <c r="AK38" s="3"/>
      <c r="AL38" s="33"/>
    </row>
    <row r="39" spans="1:38" s="32" customFormat="1" ht="25.5">
      <c r="A39" s="50" t="s">
        <v>122</v>
      </c>
      <c r="B39" s="47" t="s">
        <v>49</v>
      </c>
      <c r="C39" s="47" t="s">
        <v>2</v>
      </c>
      <c r="D39" s="48"/>
      <c r="E39" s="48"/>
      <c r="F39" s="48"/>
      <c r="G39" s="48"/>
      <c r="H39" s="48"/>
      <c r="I39" s="49">
        <v>0</v>
      </c>
      <c r="J39" s="35" t="s">
        <v>48</v>
      </c>
      <c r="K39" s="31">
        <v>885500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3"/>
      <c r="AJ39" s="4"/>
      <c r="AK39" s="3"/>
      <c r="AL39" s="33"/>
    </row>
    <row r="40" spans="1:38" s="32" customFormat="1" ht="63.75">
      <c r="A40" s="47" t="s">
        <v>64</v>
      </c>
      <c r="B40" s="47" t="s">
        <v>2</v>
      </c>
      <c r="C40" s="47" t="s">
        <v>2</v>
      </c>
      <c r="D40" s="48"/>
      <c r="E40" s="48"/>
      <c r="F40" s="48"/>
      <c r="G40" s="48"/>
      <c r="H40" s="48"/>
      <c r="I40" s="49">
        <v>0</v>
      </c>
      <c r="J40" s="35" t="s">
        <v>209</v>
      </c>
      <c r="K40" s="31">
        <v>1617054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3"/>
      <c r="AL40" s="33"/>
    </row>
    <row r="41" spans="1:38" s="32" customFormat="1" ht="25.5">
      <c r="A41" s="47" t="s">
        <v>64</v>
      </c>
      <c r="B41" s="47" t="s">
        <v>49</v>
      </c>
      <c r="C41" s="47" t="s">
        <v>2</v>
      </c>
      <c r="D41" s="48"/>
      <c r="E41" s="48"/>
      <c r="F41" s="48"/>
      <c r="G41" s="48"/>
      <c r="H41" s="48"/>
      <c r="I41" s="49">
        <v>0</v>
      </c>
      <c r="J41" s="35" t="s">
        <v>48</v>
      </c>
      <c r="K41" s="31">
        <v>1617054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3"/>
      <c r="AJ41" s="4"/>
      <c r="AK41" s="3"/>
      <c r="AL41" s="33"/>
    </row>
    <row r="42" spans="1:38" s="32" customFormat="1" ht="127.5">
      <c r="A42" s="47" t="s">
        <v>74</v>
      </c>
      <c r="B42" s="47" t="s">
        <v>2</v>
      </c>
      <c r="C42" s="47" t="s">
        <v>2</v>
      </c>
      <c r="D42" s="48"/>
      <c r="E42" s="48"/>
      <c r="F42" s="48"/>
      <c r="G42" s="48"/>
      <c r="H42" s="48"/>
      <c r="I42" s="49">
        <v>0</v>
      </c>
      <c r="J42" s="35" t="s">
        <v>196</v>
      </c>
      <c r="K42" s="31">
        <v>22464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3"/>
      <c r="AJ42" s="4"/>
      <c r="AK42" s="3"/>
      <c r="AL42" s="33"/>
    </row>
    <row r="43" spans="1:38" s="32" customFormat="1" ht="25.5">
      <c r="A43" s="47" t="s">
        <v>74</v>
      </c>
      <c r="B43" s="47" t="s">
        <v>49</v>
      </c>
      <c r="C43" s="47" t="s">
        <v>2</v>
      </c>
      <c r="D43" s="48"/>
      <c r="E43" s="48"/>
      <c r="F43" s="48"/>
      <c r="G43" s="48"/>
      <c r="H43" s="48"/>
      <c r="I43" s="49">
        <v>0</v>
      </c>
      <c r="J43" s="35" t="s">
        <v>48</v>
      </c>
      <c r="K43" s="31">
        <v>22464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3"/>
      <c r="AJ43" s="4"/>
      <c r="AK43" s="3"/>
      <c r="AL43" s="33"/>
    </row>
    <row r="44" spans="1:38" s="32" customFormat="1" ht="76.5">
      <c r="A44" s="47" t="s">
        <v>76</v>
      </c>
      <c r="B44" s="47" t="s">
        <v>2</v>
      </c>
      <c r="C44" s="47" t="s">
        <v>2</v>
      </c>
      <c r="D44" s="48"/>
      <c r="E44" s="48"/>
      <c r="F44" s="48"/>
      <c r="G44" s="48"/>
      <c r="H44" s="48"/>
      <c r="I44" s="49">
        <v>0</v>
      </c>
      <c r="J44" s="35" t="s">
        <v>75</v>
      </c>
      <c r="K44" s="31">
        <v>684000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3"/>
      <c r="AJ44" s="4"/>
      <c r="AK44" s="3"/>
      <c r="AL44" s="33"/>
    </row>
    <row r="45" spans="1:38" s="32" customFormat="1">
      <c r="A45" s="47" t="s">
        <v>76</v>
      </c>
      <c r="B45" s="47" t="s">
        <v>14</v>
      </c>
      <c r="C45" s="47" t="s">
        <v>2</v>
      </c>
      <c r="D45" s="48"/>
      <c r="E45" s="48"/>
      <c r="F45" s="48"/>
      <c r="G45" s="48"/>
      <c r="H45" s="48"/>
      <c r="I45" s="49">
        <v>0</v>
      </c>
      <c r="J45" s="35" t="s">
        <v>13</v>
      </c>
      <c r="K45" s="31">
        <v>684000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3"/>
      <c r="AJ45" s="4"/>
      <c r="AK45" s="3"/>
      <c r="AL45" s="33"/>
    </row>
    <row r="46" spans="1:38" s="32" customFormat="1" ht="38.25">
      <c r="A46" s="50" t="s">
        <v>121</v>
      </c>
      <c r="B46" s="50" t="s">
        <v>2</v>
      </c>
      <c r="C46" s="47"/>
      <c r="D46" s="48"/>
      <c r="E46" s="48"/>
      <c r="F46" s="48"/>
      <c r="G46" s="48"/>
      <c r="H46" s="48"/>
      <c r="I46" s="49"/>
      <c r="J46" s="35" t="s">
        <v>120</v>
      </c>
      <c r="K46" s="31">
        <v>3311200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3"/>
      <c r="AJ46" s="4"/>
      <c r="AK46" s="3"/>
      <c r="AL46" s="33"/>
    </row>
    <row r="47" spans="1:38" s="32" customFormat="1" ht="25.5">
      <c r="A47" s="50" t="s">
        <v>121</v>
      </c>
      <c r="B47" s="47" t="s">
        <v>49</v>
      </c>
      <c r="C47" s="47" t="s">
        <v>2</v>
      </c>
      <c r="D47" s="48"/>
      <c r="E47" s="48"/>
      <c r="F47" s="48"/>
      <c r="G47" s="48"/>
      <c r="H47" s="48"/>
      <c r="I47" s="49">
        <v>0</v>
      </c>
      <c r="J47" s="35" t="s">
        <v>48</v>
      </c>
      <c r="K47" s="31">
        <v>3311200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3"/>
      <c r="AJ47" s="4"/>
      <c r="AK47" s="3"/>
      <c r="AL47" s="33"/>
    </row>
    <row r="48" spans="1:38" s="32" customFormat="1" ht="38.25">
      <c r="A48" s="47" t="s">
        <v>66</v>
      </c>
      <c r="B48" s="47" t="s">
        <v>2</v>
      </c>
      <c r="C48" s="47" t="s">
        <v>2</v>
      </c>
      <c r="D48" s="48"/>
      <c r="E48" s="48"/>
      <c r="F48" s="48"/>
      <c r="G48" s="48"/>
      <c r="H48" s="48"/>
      <c r="I48" s="49">
        <v>0</v>
      </c>
      <c r="J48" s="35" t="s">
        <v>65</v>
      </c>
      <c r="K48" s="31">
        <v>3524130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3"/>
      <c r="AJ48" s="4"/>
      <c r="AK48" s="3"/>
      <c r="AL48" s="33"/>
    </row>
    <row r="49" spans="1:38" s="32" customFormat="1" ht="25.5">
      <c r="A49" s="47" t="s">
        <v>66</v>
      </c>
      <c r="B49" s="47" t="s">
        <v>49</v>
      </c>
      <c r="C49" s="47" t="s">
        <v>2</v>
      </c>
      <c r="D49" s="48"/>
      <c r="E49" s="48"/>
      <c r="F49" s="48"/>
      <c r="G49" s="48"/>
      <c r="H49" s="48"/>
      <c r="I49" s="49">
        <v>0</v>
      </c>
      <c r="J49" s="35" t="s">
        <v>48</v>
      </c>
      <c r="K49" s="31">
        <v>3524130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3"/>
      <c r="AJ49" s="4"/>
      <c r="AK49" s="3"/>
      <c r="AL49" s="33"/>
    </row>
    <row r="50" spans="1:38" s="32" customFormat="1" ht="38.25">
      <c r="A50" s="47" t="s">
        <v>68</v>
      </c>
      <c r="B50" s="47" t="s">
        <v>2</v>
      </c>
      <c r="C50" s="47" t="s">
        <v>2</v>
      </c>
      <c r="D50" s="48"/>
      <c r="E50" s="48"/>
      <c r="F50" s="48"/>
      <c r="G50" s="48"/>
      <c r="H50" s="48"/>
      <c r="I50" s="49">
        <v>0</v>
      </c>
      <c r="J50" s="35" t="s">
        <v>67</v>
      </c>
      <c r="K50" s="31">
        <v>4383560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3"/>
      <c r="AJ50" s="4"/>
      <c r="AK50" s="3"/>
      <c r="AL50" s="33"/>
    </row>
    <row r="51" spans="1:38" s="32" customFormat="1" ht="25.5">
      <c r="A51" s="47" t="s">
        <v>68</v>
      </c>
      <c r="B51" s="47" t="s">
        <v>49</v>
      </c>
      <c r="C51" s="47" t="s">
        <v>2</v>
      </c>
      <c r="D51" s="48"/>
      <c r="E51" s="48"/>
      <c r="F51" s="48"/>
      <c r="G51" s="48"/>
      <c r="H51" s="48"/>
      <c r="I51" s="49">
        <v>0</v>
      </c>
      <c r="J51" s="35" t="s">
        <v>48</v>
      </c>
      <c r="K51" s="31">
        <v>4383560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3"/>
      <c r="AJ51" s="4"/>
      <c r="AK51" s="3"/>
      <c r="AL51" s="33"/>
    </row>
    <row r="52" spans="1:38" s="32" customFormat="1">
      <c r="A52" s="47" t="s">
        <v>100</v>
      </c>
      <c r="B52" s="47" t="s">
        <v>2</v>
      </c>
      <c r="C52" s="47"/>
      <c r="D52" s="48"/>
      <c r="E52" s="48"/>
      <c r="F52" s="48"/>
      <c r="G52" s="48"/>
      <c r="H52" s="48"/>
      <c r="I52" s="49"/>
      <c r="J52" s="44" t="s">
        <v>101</v>
      </c>
      <c r="K52" s="31">
        <v>728900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3"/>
      <c r="AJ52" s="4"/>
      <c r="AK52" s="3"/>
      <c r="AL52" s="33"/>
    </row>
    <row r="53" spans="1:38" s="32" customFormat="1" ht="25.5">
      <c r="A53" s="47" t="s">
        <v>100</v>
      </c>
      <c r="B53" s="47" t="s">
        <v>49</v>
      </c>
      <c r="C53" s="47"/>
      <c r="D53" s="48"/>
      <c r="E53" s="48"/>
      <c r="F53" s="48"/>
      <c r="G53" s="48"/>
      <c r="H53" s="48"/>
      <c r="I53" s="49"/>
      <c r="J53" s="44" t="s">
        <v>48</v>
      </c>
      <c r="K53" s="31">
        <v>728900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3"/>
      <c r="AJ53" s="4"/>
      <c r="AK53" s="3"/>
      <c r="AL53" s="33"/>
    </row>
    <row r="54" spans="1:38" s="32" customFormat="1">
      <c r="A54" s="47" t="s">
        <v>69</v>
      </c>
      <c r="B54" s="47" t="s">
        <v>2</v>
      </c>
      <c r="C54" s="47" t="s">
        <v>2</v>
      </c>
      <c r="D54" s="48"/>
      <c r="E54" s="48"/>
      <c r="F54" s="48"/>
      <c r="G54" s="48"/>
      <c r="H54" s="48"/>
      <c r="I54" s="49">
        <v>0</v>
      </c>
      <c r="J54" s="44" t="s">
        <v>101</v>
      </c>
      <c r="K54" s="31">
        <v>112600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3"/>
      <c r="AJ54" s="4"/>
      <c r="AK54" s="3"/>
      <c r="AL54" s="33"/>
    </row>
    <row r="55" spans="1:38" s="32" customFormat="1" ht="25.5">
      <c r="A55" s="47" t="s">
        <v>69</v>
      </c>
      <c r="B55" s="47" t="s">
        <v>49</v>
      </c>
      <c r="C55" s="47" t="s">
        <v>2</v>
      </c>
      <c r="D55" s="48"/>
      <c r="E55" s="48"/>
      <c r="F55" s="48"/>
      <c r="G55" s="48"/>
      <c r="H55" s="48"/>
      <c r="I55" s="49">
        <v>0</v>
      </c>
      <c r="J55" s="35" t="s">
        <v>48</v>
      </c>
      <c r="K55" s="31">
        <v>112600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3"/>
      <c r="AJ55" s="4"/>
      <c r="AK55" s="3"/>
      <c r="AL55" s="33"/>
    </row>
    <row r="56" spans="1:38" s="32" customFormat="1" ht="38.25">
      <c r="A56" s="47" t="s">
        <v>70</v>
      </c>
      <c r="B56" s="47" t="s">
        <v>2</v>
      </c>
      <c r="C56" s="47" t="s">
        <v>2</v>
      </c>
      <c r="D56" s="48"/>
      <c r="E56" s="48"/>
      <c r="F56" s="48"/>
      <c r="G56" s="48"/>
      <c r="H56" s="48"/>
      <c r="I56" s="49">
        <v>0</v>
      </c>
      <c r="J56" s="35" t="s">
        <v>183</v>
      </c>
      <c r="K56" s="31">
        <f>K57+K58+K59</f>
        <v>3503500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3"/>
      <c r="AJ56" s="4"/>
      <c r="AK56" s="3"/>
      <c r="AL56" s="33"/>
    </row>
    <row r="57" spans="1:38" s="32" customFormat="1" ht="51">
      <c r="A57" s="47" t="s">
        <v>70</v>
      </c>
      <c r="B57" s="47" t="s">
        <v>6</v>
      </c>
      <c r="C57" s="47" t="s">
        <v>2</v>
      </c>
      <c r="D57" s="48"/>
      <c r="E57" s="48"/>
      <c r="F57" s="48"/>
      <c r="G57" s="48"/>
      <c r="H57" s="48"/>
      <c r="I57" s="49">
        <v>0</v>
      </c>
      <c r="J57" s="35" t="s">
        <v>5</v>
      </c>
      <c r="K57" s="31">
        <v>1673500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3"/>
      <c r="AJ57" s="4"/>
      <c r="AK57" s="3"/>
      <c r="AL57" s="33"/>
    </row>
    <row r="58" spans="1:38" s="32" customFormat="1" ht="25.5">
      <c r="A58" s="47" t="s">
        <v>70</v>
      </c>
      <c r="B58" s="47" t="s">
        <v>8</v>
      </c>
      <c r="C58" s="47" t="s">
        <v>2</v>
      </c>
      <c r="D58" s="48"/>
      <c r="E58" s="48"/>
      <c r="F58" s="48"/>
      <c r="G58" s="48"/>
      <c r="H58" s="48"/>
      <c r="I58" s="49">
        <v>0</v>
      </c>
      <c r="J58" s="35" t="s">
        <v>7</v>
      </c>
      <c r="K58" s="31">
        <v>1829150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3"/>
      <c r="AJ58" s="4"/>
      <c r="AK58" s="3"/>
      <c r="AL58" s="33"/>
    </row>
    <row r="59" spans="1:38" s="32" customFormat="1">
      <c r="A59" s="47" t="s">
        <v>70</v>
      </c>
      <c r="B59" s="47">
        <v>800</v>
      </c>
      <c r="C59" s="47"/>
      <c r="D59" s="48"/>
      <c r="E59" s="48"/>
      <c r="F59" s="48"/>
      <c r="G59" s="48"/>
      <c r="H59" s="48"/>
      <c r="I59" s="49"/>
      <c r="J59" s="35" t="s">
        <v>170</v>
      </c>
      <c r="K59" s="31">
        <v>850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3"/>
      <c r="AJ59" s="4"/>
      <c r="AK59" s="3"/>
      <c r="AL59" s="33"/>
    </row>
    <row r="60" spans="1:38" s="32" customFormat="1" ht="25.5">
      <c r="A60" s="47" t="s">
        <v>71</v>
      </c>
      <c r="B60" s="47" t="s">
        <v>2</v>
      </c>
      <c r="C60" s="47" t="s">
        <v>2</v>
      </c>
      <c r="D60" s="48"/>
      <c r="E60" s="48"/>
      <c r="F60" s="48"/>
      <c r="G60" s="48"/>
      <c r="H60" s="48"/>
      <c r="I60" s="49">
        <v>0</v>
      </c>
      <c r="J60" s="35" t="s">
        <v>184</v>
      </c>
      <c r="K60" s="31">
        <f>K61</f>
        <v>1455100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3"/>
      <c r="AJ60" s="4"/>
      <c r="AK60" s="3"/>
      <c r="AL60" s="33"/>
    </row>
    <row r="61" spans="1:38" s="32" customFormat="1" ht="51">
      <c r="A61" s="47" t="s">
        <v>71</v>
      </c>
      <c r="B61" s="47" t="s">
        <v>6</v>
      </c>
      <c r="C61" s="47" t="s">
        <v>2</v>
      </c>
      <c r="D61" s="48"/>
      <c r="E61" s="48"/>
      <c r="F61" s="48"/>
      <c r="G61" s="48"/>
      <c r="H61" s="48"/>
      <c r="I61" s="49">
        <v>0</v>
      </c>
      <c r="J61" s="35" t="s">
        <v>5</v>
      </c>
      <c r="K61" s="31">
        <v>1455100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3"/>
      <c r="AJ61" s="4"/>
      <c r="AK61" s="3"/>
      <c r="AL61" s="33"/>
    </row>
    <row r="62" spans="1:38" s="32" customFormat="1" ht="25.5">
      <c r="A62" s="51" t="s">
        <v>112</v>
      </c>
      <c r="B62" s="52"/>
      <c r="C62" s="52"/>
      <c r="D62" s="53"/>
      <c r="E62" s="53"/>
      <c r="F62" s="53"/>
      <c r="G62" s="53"/>
      <c r="H62" s="53"/>
      <c r="I62" s="54"/>
      <c r="J62" s="37" t="s">
        <v>111</v>
      </c>
      <c r="K62" s="41">
        <f>K63</f>
        <v>7150500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3"/>
      <c r="AJ62" s="4"/>
      <c r="AK62" s="3"/>
      <c r="AL62" s="33"/>
    </row>
    <row r="63" spans="1:38" s="32" customFormat="1" ht="51">
      <c r="A63" s="51" t="s">
        <v>112</v>
      </c>
      <c r="B63" s="47" t="s">
        <v>6</v>
      </c>
      <c r="C63" s="52"/>
      <c r="D63" s="53"/>
      <c r="E63" s="53"/>
      <c r="F63" s="53"/>
      <c r="G63" s="53"/>
      <c r="H63" s="53"/>
      <c r="I63" s="54"/>
      <c r="J63" s="35" t="s">
        <v>5</v>
      </c>
      <c r="K63" s="41">
        <v>7150500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3"/>
      <c r="AJ63" s="4"/>
      <c r="AK63" s="3"/>
      <c r="AL63" s="33"/>
    </row>
    <row r="64" spans="1:38" s="32" customFormat="1" ht="25.5">
      <c r="A64" s="47" t="s">
        <v>113</v>
      </c>
      <c r="B64" s="55" t="s">
        <v>2</v>
      </c>
      <c r="C64" s="52"/>
      <c r="D64" s="53"/>
      <c r="E64" s="53"/>
      <c r="F64" s="53"/>
      <c r="G64" s="53"/>
      <c r="H64" s="53"/>
      <c r="I64" s="54"/>
      <c r="J64" s="37" t="s">
        <v>111</v>
      </c>
      <c r="K64" s="31">
        <v>72300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3"/>
      <c r="AJ64" s="4"/>
      <c r="AK64" s="3"/>
      <c r="AL64" s="33"/>
    </row>
    <row r="65" spans="1:38" s="32" customFormat="1" ht="51">
      <c r="A65" s="47" t="s">
        <v>113</v>
      </c>
      <c r="B65" s="47" t="s">
        <v>6</v>
      </c>
      <c r="C65" s="52"/>
      <c r="D65" s="53"/>
      <c r="E65" s="53"/>
      <c r="F65" s="53"/>
      <c r="G65" s="53"/>
      <c r="H65" s="53"/>
      <c r="I65" s="54"/>
      <c r="J65" s="35" t="s">
        <v>5</v>
      </c>
      <c r="K65" s="31">
        <v>72300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3"/>
      <c r="AJ65" s="4"/>
      <c r="AK65" s="3"/>
      <c r="AL65" s="33"/>
    </row>
    <row r="66" spans="1:38" s="32" customFormat="1" ht="38.25">
      <c r="A66" s="47" t="s">
        <v>81</v>
      </c>
      <c r="B66" s="47" t="s">
        <v>2</v>
      </c>
      <c r="C66" s="47" t="s">
        <v>2</v>
      </c>
      <c r="D66" s="48"/>
      <c r="E66" s="48"/>
      <c r="F66" s="48"/>
      <c r="G66" s="48"/>
      <c r="H66" s="48"/>
      <c r="I66" s="49">
        <v>0</v>
      </c>
      <c r="J66" s="35" t="s">
        <v>187</v>
      </c>
      <c r="K66" s="31">
        <f>K67+K68+K69</f>
        <v>8607378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3"/>
      <c r="AJ66" s="4"/>
      <c r="AK66" s="3"/>
      <c r="AL66" s="33"/>
    </row>
    <row r="67" spans="1:38" s="32" customFormat="1" ht="51">
      <c r="A67" s="47" t="s">
        <v>81</v>
      </c>
      <c r="B67" s="47" t="s">
        <v>6</v>
      </c>
      <c r="C67" s="47" t="s">
        <v>2</v>
      </c>
      <c r="D67" s="48"/>
      <c r="E67" s="48"/>
      <c r="F67" s="48"/>
      <c r="G67" s="48"/>
      <c r="H67" s="48"/>
      <c r="I67" s="49">
        <v>0</v>
      </c>
      <c r="J67" s="35" t="s">
        <v>5</v>
      </c>
      <c r="K67" s="31">
        <v>6513050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3"/>
      <c r="AJ67" s="4"/>
      <c r="AK67" s="3"/>
      <c r="AL67" s="33"/>
    </row>
    <row r="68" spans="1:38" s="32" customFormat="1" ht="25.5">
      <c r="A68" s="47" t="s">
        <v>81</v>
      </c>
      <c r="B68" s="47" t="s">
        <v>8</v>
      </c>
      <c r="C68" s="47" t="s">
        <v>2</v>
      </c>
      <c r="D68" s="48"/>
      <c r="E68" s="48"/>
      <c r="F68" s="48"/>
      <c r="G68" s="48"/>
      <c r="H68" s="48"/>
      <c r="I68" s="49">
        <v>0</v>
      </c>
      <c r="J68" s="35" t="s">
        <v>7</v>
      </c>
      <c r="K68" s="31">
        <v>2079948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3"/>
      <c r="AJ68" s="4"/>
      <c r="AK68" s="3"/>
      <c r="AL68" s="33"/>
    </row>
    <row r="69" spans="1:38" s="32" customFormat="1">
      <c r="A69" s="47" t="s">
        <v>81</v>
      </c>
      <c r="B69" s="47" t="s">
        <v>24</v>
      </c>
      <c r="C69" s="47" t="s">
        <v>2</v>
      </c>
      <c r="D69" s="48"/>
      <c r="E69" s="48"/>
      <c r="F69" s="48"/>
      <c r="G69" s="48"/>
      <c r="H69" s="48"/>
      <c r="I69" s="49">
        <v>0</v>
      </c>
      <c r="J69" s="35" t="s">
        <v>23</v>
      </c>
      <c r="K69" s="31">
        <v>14380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3"/>
      <c r="AJ69" s="4"/>
      <c r="AK69" s="3"/>
      <c r="AL69" s="33"/>
    </row>
    <row r="70" spans="1:38" s="32" customFormat="1" ht="38.25">
      <c r="A70" s="47" t="s">
        <v>82</v>
      </c>
      <c r="B70" s="47" t="s">
        <v>2</v>
      </c>
      <c r="C70" s="47" t="s">
        <v>2</v>
      </c>
      <c r="D70" s="48"/>
      <c r="E70" s="48"/>
      <c r="F70" s="48"/>
      <c r="G70" s="48"/>
      <c r="H70" s="48"/>
      <c r="I70" s="49">
        <v>0</v>
      </c>
      <c r="J70" s="35" t="s">
        <v>188</v>
      </c>
      <c r="K70" s="31">
        <f>K71+K72+K73</f>
        <v>1670000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3"/>
      <c r="AJ70" s="4"/>
      <c r="AK70" s="3"/>
      <c r="AL70" s="33"/>
    </row>
    <row r="71" spans="1:38" s="32" customFormat="1" ht="51">
      <c r="A71" s="47" t="s">
        <v>82</v>
      </c>
      <c r="B71" s="47" t="s">
        <v>6</v>
      </c>
      <c r="C71" s="47" t="s">
        <v>2</v>
      </c>
      <c r="D71" s="48"/>
      <c r="E71" s="48"/>
      <c r="F71" s="48"/>
      <c r="G71" s="48"/>
      <c r="H71" s="48"/>
      <c r="I71" s="49">
        <v>0</v>
      </c>
      <c r="J71" s="35" t="s">
        <v>5</v>
      </c>
      <c r="K71" s="31">
        <v>876343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3"/>
      <c r="AJ71" s="4"/>
      <c r="AK71" s="3"/>
      <c r="AL71" s="33"/>
    </row>
    <row r="72" spans="1:38" s="32" customFormat="1" ht="25.5">
      <c r="A72" s="47" t="s">
        <v>82</v>
      </c>
      <c r="B72" s="47" t="s">
        <v>8</v>
      </c>
      <c r="C72" s="47" t="s">
        <v>2</v>
      </c>
      <c r="D72" s="48"/>
      <c r="E72" s="48"/>
      <c r="F72" s="48"/>
      <c r="G72" s="48"/>
      <c r="H72" s="48"/>
      <c r="I72" s="49">
        <v>0</v>
      </c>
      <c r="J72" s="35" t="s">
        <v>7</v>
      </c>
      <c r="K72" s="31">
        <v>790757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3"/>
      <c r="AJ72" s="4"/>
      <c r="AK72" s="3"/>
      <c r="AL72" s="33"/>
    </row>
    <row r="73" spans="1:38" s="32" customFormat="1">
      <c r="A73" s="47" t="s">
        <v>82</v>
      </c>
      <c r="B73" s="47" t="s">
        <v>24</v>
      </c>
      <c r="C73" s="47" t="s">
        <v>2</v>
      </c>
      <c r="D73" s="48"/>
      <c r="E73" s="48"/>
      <c r="F73" s="48"/>
      <c r="G73" s="48"/>
      <c r="H73" s="48"/>
      <c r="I73" s="49">
        <v>0</v>
      </c>
      <c r="J73" s="35" t="s">
        <v>23</v>
      </c>
      <c r="K73" s="31">
        <v>2900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3"/>
      <c r="AJ73" s="4"/>
      <c r="AK73" s="3"/>
      <c r="AL73" s="33"/>
    </row>
    <row r="74" spans="1:38" s="32" customFormat="1" ht="25.5">
      <c r="A74" s="64" t="s">
        <v>251</v>
      </c>
      <c r="B74" s="66" t="s">
        <v>2</v>
      </c>
      <c r="C74" s="64"/>
      <c r="D74" s="65"/>
      <c r="E74" s="65"/>
      <c r="F74" s="65"/>
      <c r="G74" s="65"/>
      <c r="H74" s="65"/>
      <c r="I74" s="3"/>
      <c r="J74" s="68" t="s">
        <v>252</v>
      </c>
      <c r="K74" s="31">
        <v>51000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3"/>
      <c r="AJ74" s="4"/>
      <c r="AK74" s="3"/>
      <c r="AL74" s="33"/>
    </row>
    <row r="75" spans="1:38" s="32" customFormat="1">
      <c r="A75" s="64" t="s">
        <v>251</v>
      </c>
      <c r="B75" s="64">
        <v>300</v>
      </c>
      <c r="C75" s="64" t="s">
        <v>2</v>
      </c>
      <c r="D75" s="65"/>
      <c r="E75" s="65"/>
      <c r="F75" s="65"/>
      <c r="G75" s="65"/>
      <c r="H75" s="65"/>
      <c r="I75" s="3">
        <v>0</v>
      </c>
      <c r="J75" s="35" t="s">
        <v>283</v>
      </c>
      <c r="K75" s="31">
        <v>51000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3"/>
      <c r="AJ75" s="4"/>
      <c r="AK75" s="3"/>
      <c r="AL75" s="33"/>
    </row>
    <row r="76" spans="1:38" s="32" customFormat="1" ht="25.5">
      <c r="A76" s="64" t="s">
        <v>282</v>
      </c>
      <c r="B76" s="64"/>
      <c r="C76" s="64"/>
      <c r="D76" s="65"/>
      <c r="E76" s="65"/>
      <c r="F76" s="65"/>
      <c r="G76" s="65"/>
      <c r="H76" s="65"/>
      <c r="I76" s="3"/>
      <c r="J76" s="35" t="s">
        <v>285</v>
      </c>
      <c r="K76" s="31">
        <f>K77</f>
        <v>189000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3"/>
      <c r="AJ76" s="4"/>
      <c r="AK76" s="3"/>
      <c r="AL76" s="33"/>
    </row>
    <row r="77" spans="1:38" s="32" customFormat="1" ht="25.5">
      <c r="A77" s="64" t="s">
        <v>282</v>
      </c>
      <c r="B77" s="64" t="s">
        <v>8</v>
      </c>
      <c r="C77" s="64" t="s">
        <v>2</v>
      </c>
      <c r="D77" s="65"/>
      <c r="E77" s="65"/>
      <c r="F77" s="65"/>
      <c r="G77" s="65"/>
      <c r="H77" s="65"/>
      <c r="I77" s="3">
        <v>0</v>
      </c>
      <c r="J77" s="35" t="s">
        <v>7</v>
      </c>
      <c r="K77" s="31">
        <v>189000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3"/>
      <c r="AJ77" s="4"/>
      <c r="AK77" s="3"/>
      <c r="AL77" s="33"/>
    </row>
    <row r="78" spans="1:38" s="32" customFormat="1" ht="25.5">
      <c r="A78" s="50" t="s">
        <v>114</v>
      </c>
      <c r="B78" s="47"/>
      <c r="C78" s="47"/>
      <c r="D78" s="48"/>
      <c r="E78" s="48"/>
      <c r="F78" s="48"/>
      <c r="G78" s="48"/>
      <c r="H78" s="48"/>
      <c r="I78" s="49"/>
      <c r="J78" s="37" t="s">
        <v>111</v>
      </c>
      <c r="K78" s="31">
        <v>7085700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3"/>
      <c r="AJ78" s="4"/>
      <c r="AK78" s="3"/>
      <c r="AL78" s="33"/>
    </row>
    <row r="79" spans="1:38" s="32" customFormat="1" ht="25.5">
      <c r="A79" s="50" t="s">
        <v>114</v>
      </c>
      <c r="B79" s="47" t="s">
        <v>49</v>
      </c>
      <c r="C79" s="47" t="s">
        <v>2</v>
      </c>
      <c r="D79" s="48"/>
      <c r="E79" s="48"/>
      <c r="F79" s="48"/>
      <c r="G79" s="48"/>
      <c r="H79" s="48"/>
      <c r="I79" s="49">
        <v>0</v>
      </c>
      <c r="J79" s="35" t="s">
        <v>48</v>
      </c>
      <c r="K79" s="31">
        <v>7085700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3"/>
      <c r="AJ79" s="4"/>
      <c r="AK79" s="3"/>
      <c r="AL79" s="33"/>
    </row>
    <row r="80" spans="1:38" s="32" customFormat="1" ht="25.5">
      <c r="A80" s="50" t="s">
        <v>115</v>
      </c>
      <c r="B80" s="47"/>
      <c r="C80" s="47"/>
      <c r="D80" s="48"/>
      <c r="E80" s="48"/>
      <c r="F80" s="48"/>
      <c r="G80" s="48"/>
      <c r="H80" s="48"/>
      <c r="I80" s="49"/>
      <c r="J80" s="37" t="s">
        <v>111</v>
      </c>
      <c r="K80" s="31">
        <v>71500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3"/>
      <c r="AJ80" s="4"/>
      <c r="AK80" s="3"/>
      <c r="AL80" s="33"/>
    </row>
    <row r="81" spans="1:38" s="32" customFormat="1" ht="25.5">
      <c r="A81" s="50" t="s">
        <v>115</v>
      </c>
      <c r="B81" s="47" t="s">
        <v>49</v>
      </c>
      <c r="C81" s="47" t="s">
        <v>2</v>
      </c>
      <c r="D81" s="48"/>
      <c r="E81" s="48"/>
      <c r="F81" s="48"/>
      <c r="G81" s="48"/>
      <c r="H81" s="48"/>
      <c r="I81" s="49">
        <v>0</v>
      </c>
      <c r="J81" s="35" t="s">
        <v>48</v>
      </c>
      <c r="K81" s="31">
        <v>71500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3"/>
      <c r="AJ81" s="4"/>
      <c r="AK81" s="3"/>
      <c r="AL81" s="33"/>
    </row>
    <row r="82" spans="1:38" s="32" customFormat="1" ht="51">
      <c r="A82" s="47" t="s">
        <v>83</v>
      </c>
      <c r="B82" s="47" t="s">
        <v>2</v>
      </c>
      <c r="C82" s="47" t="s">
        <v>2</v>
      </c>
      <c r="D82" s="48"/>
      <c r="E82" s="48"/>
      <c r="F82" s="48"/>
      <c r="G82" s="48"/>
      <c r="H82" s="48"/>
      <c r="I82" s="49">
        <v>0</v>
      </c>
      <c r="J82" s="35" t="s">
        <v>189</v>
      </c>
      <c r="K82" s="31">
        <v>7600500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3"/>
      <c r="AJ82" s="4"/>
      <c r="AK82" s="3"/>
      <c r="AL82" s="33"/>
    </row>
    <row r="83" spans="1:38" s="32" customFormat="1" ht="25.5">
      <c r="A83" s="47" t="s">
        <v>83</v>
      </c>
      <c r="B83" s="47" t="s">
        <v>49</v>
      </c>
      <c r="C83" s="47" t="s">
        <v>2</v>
      </c>
      <c r="D83" s="48"/>
      <c r="E83" s="48"/>
      <c r="F83" s="48"/>
      <c r="G83" s="48"/>
      <c r="H83" s="48"/>
      <c r="I83" s="49">
        <v>0</v>
      </c>
      <c r="J83" s="35" t="s">
        <v>48</v>
      </c>
      <c r="K83" s="31">
        <v>7600500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3"/>
      <c r="AJ83" s="4"/>
      <c r="AK83" s="3"/>
      <c r="AL83" s="33"/>
    </row>
    <row r="84" spans="1:38" s="32" customFormat="1" ht="38.25">
      <c r="A84" s="64" t="s">
        <v>218</v>
      </c>
      <c r="B84" s="64"/>
      <c r="C84" s="64"/>
      <c r="D84" s="65"/>
      <c r="E84" s="65"/>
      <c r="F84" s="65"/>
      <c r="G84" s="65"/>
      <c r="H84" s="65"/>
      <c r="I84" s="3"/>
      <c r="J84" s="40" t="s">
        <v>219</v>
      </c>
      <c r="K84" s="31">
        <f>K85</f>
        <v>324400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3"/>
      <c r="AJ84" s="4"/>
      <c r="AK84" s="3"/>
      <c r="AL84" s="33"/>
    </row>
    <row r="85" spans="1:38" s="32" customFormat="1" ht="25.5">
      <c r="A85" s="64" t="s">
        <v>218</v>
      </c>
      <c r="B85" s="64" t="s">
        <v>49</v>
      </c>
      <c r="C85" s="64" t="s">
        <v>2</v>
      </c>
      <c r="D85" s="65"/>
      <c r="E85" s="65"/>
      <c r="F85" s="65"/>
      <c r="G85" s="65"/>
      <c r="H85" s="65"/>
      <c r="I85" s="3">
        <v>0</v>
      </c>
      <c r="J85" s="35" t="s">
        <v>48</v>
      </c>
      <c r="K85" s="31">
        <v>324400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3"/>
      <c r="AJ85" s="4"/>
      <c r="AK85" s="3"/>
      <c r="AL85" s="33"/>
    </row>
    <row r="86" spans="1:38" s="32" customFormat="1" ht="25.5">
      <c r="A86" s="50" t="s">
        <v>179</v>
      </c>
      <c r="B86" s="47"/>
      <c r="C86" s="47"/>
      <c r="D86" s="48"/>
      <c r="E86" s="48"/>
      <c r="F86" s="48"/>
      <c r="G86" s="48"/>
      <c r="H86" s="48"/>
      <c r="I86" s="49"/>
      <c r="J86" s="40" t="s">
        <v>141</v>
      </c>
      <c r="K86" s="31">
        <v>400000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3"/>
      <c r="AJ86" s="4"/>
      <c r="AK86" s="3"/>
      <c r="AL86" s="33"/>
    </row>
    <row r="87" spans="1:38" s="32" customFormat="1" ht="25.5">
      <c r="A87" s="50" t="s">
        <v>179</v>
      </c>
      <c r="B87" s="47" t="s">
        <v>49</v>
      </c>
      <c r="C87" s="47" t="s">
        <v>2</v>
      </c>
      <c r="D87" s="48"/>
      <c r="E87" s="48"/>
      <c r="F87" s="48"/>
      <c r="G87" s="48"/>
      <c r="H87" s="48"/>
      <c r="I87" s="49">
        <v>0</v>
      </c>
      <c r="J87" s="35" t="s">
        <v>48</v>
      </c>
      <c r="K87" s="31">
        <v>400000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3"/>
      <c r="AJ87" s="4"/>
      <c r="AK87" s="3"/>
      <c r="AL87" s="33"/>
    </row>
    <row r="88" spans="1:38" s="32" customFormat="1">
      <c r="A88" s="66" t="s">
        <v>246</v>
      </c>
      <c r="B88" s="64"/>
      <c r="C88" s="64"/>
      <c r="D88" s="65"/>
      <c r="E88" s="65"/>
      <c r="F88" s="65"/>
      <c r="G88" s="65"/>
      <c r="H88" s="65"/>
      <c r="I88" s="3"/>
      <c r="J88" s="35" t="s">
        <v>222</v>
      </c>
      <c r="K88" s="31">
        <f>K89</f>
        <v>3409060.89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3"/>
      <c r="AJ88" s="4"/>
      <c r="AK88" s="3"/>
      <c r="AL88" s="33"/>
    </row>
    <row r="89" spans="1:38" s="32" customFormat="1" ht="25.5">
      <c r="A89" s="66" t="s">
        <v>246</v>
      </c>
      <c r="B89" s="64" t="s">
        <v>49</v>
      </c>
      <c r="C89" s="64" t="s">
        <v>2</v>
      </c>
      <c r="D89" s="65"/>
      <c r="E89" s="65"/>
      <c r="F89" s="65"/>
      <c r="G89" s="65"/>
      <c r="H89" s="65"/>
      <c r="I89" s="3">
        <v>0</v>
      </c>
      <c r="J89" s="35" t="s">
        <v>48</v>
      </c>
      <c r="K89" s="31">
        <v>3409060.89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3"/>
      <c r="AJ89" s="4"/>
      <c r="AK89" s="3"/>
      <c r="AL89" s="33"/>
    </row>
    <row r="90" spans="1:38" s="32" customFormat="1">
      <c r="A90" s="66" t="s">
        <v>236</v>
      </c>
      <c r="B90" s="64"/>
      <c r="C90" s="64"/>
      <c r="D90" s="65"/>
      <c r="E90" s="65"/>
      <c r="F90" s="65"/>
      <c r="G90" s="65"/>
      <c r="H90" s="65"/>
      <c r="I90" s="3"/>
      <c r="J90" s="35" t="s">
        <v>222</v>
      </c>
      <c r="K90" s="31">
        <f>K91</f>
        <v>982588.77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3"/>
      <c r="AJ90" s="4"/>
      <c r="AK90" s="3"/>
      <c r="AL90" s="33"/>
    </row>
    <row r="91" spans="1:38" s="32" customFormat="1" ht="25.5">
      <c r="A91" s="66" t="s">
        <v>236</v>
      </c>
      <c r="B91" s="64" t="s">
        <v>49</v>
      </c>
      <c r="C91" s="64" t="s">
        <v>2</v>
      </c>
      <c r="D91" s="65"/>
      <c r="E91" s="65"/>
      <c r="F91" s="65"/>
      <c r="G91" s="65"/>
      <c r="H91" s="65"/>
      <c r="I91" s="3">
        <v>0</v>
      </c>
      <c r="J91" s="35" t="s">
        <v>48</v>
      </c>
      <c r="K91" s="31">
        <v>982588.77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4"/>
      <c r="AK91" s="3"/>
      <c r="AL91" s="33"/>
    </row>
    <row r="92" spans="1:38" s="32" customFormat="1">
      <c r="A92" s="47" t="s">
        <v>118</v>
      </c>
      <c r="B92" s="47"/>
      <c r="C92" s="47"/>
      <c r="D92" s="48"/>
      <c r="E92" s="48"/>
      <c r="F92" s="48"/>
      <c r="G92" s="48"/>
      <c r="H92" s="48"/>
      <c r="I92" s="49"/>
      <c r="J92" s="35" t="s">
        <v>119</v>
      </c>
      <c r="K92" s="31">
        <f>K93</f>
        <v>725400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4"/>
      <c r="AK92" s="3"/>
      <c r="AL92" s="33"/>
    </row>
    <row r="93" spans="1:38" s="32" customFormat="1" ht="51">
      <c r="A93" s="47" t="s">
        <v>118</v>
      </c>
      <c r="B93" s="47" t="s">
        <v>6</v>
      </c>
      <c r="C93" s="47" t="s">
        <v>2</v>
      </c>
      <c r="D93" s="48"/>
      <c r="E93" s="48"/>
      <c r="F93" s="48"/>
      <c r="G93" s="48"/>
      <c r="H93" s="48"/>
      <c r="I93" s="49">
        <v>0</v>
      </c>
      <c r="J93" s="35" t="s">
        <v>5</v>
      </c>
      <c r="K93" s="31">
        <v>725400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4"/>
      <c r="AK93" s="3"/>
      <c r="AL93" s="33"/>
    </row>
    <row r="94" spans="1:38" s="32" customFormat="1" ht="25.5">
      <c r="A94" s="47" t="s">
        <v>117</v>
      </c>
      <c r="B94" s="47" t="s">
        <v>2</v>
      </c>
      <c r="C94" s="47" t="s">
        <v>2</v>
      </c>
      <c r="D94" s="48"/>
      <c r="E94" s="48"/>
      <c r="F94" s="48"/>
      <c r="G94" s="48"/>
      <c r="H94" s="48"/>
      <c r="I94" s="49">
        <v>0</v>
      </c>
      <c r="J94" s="35" t="s">
        <v>116</v>
      </c>
      <c r="K94" s="31">
        <v>1204000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4"/>
      <c r="AK94" s="3"/>
      <c r="AL94" s="33"/>
    </row>
    <row r="95" spans="1:38" s="32" customFormat="1" ht="51">
      <c r="A95" s="47" t="s">
        <v>117</v>
      </c>
      <c r="B95" s="47" t="s">
        <v>6</v>
      </c>
      <c r="C95" s="47" t="s">
        <v>2</v>
      </c>
      <c r="D95" s="48"/>
      <c r="E95" s="48"/>
      <c r="F95" s="48"/>
      <c r="G95" s="48"/>
      <c r="H95" s="48"/>
      <c r="I95" s="49">
        <v>0</v>
      </c>
      <c r="J95" s="35" t="s">
        <v>5</v>
      </c>
      <c r="K95" s="31">
        <v>921510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4"/>
      <c r="AK95" s="3"/>
      <c r="AL95" s="33"/>
    </row>
    <row r="96" spans="1:38" s="32" customFormat="1" ht="25.5">
      <c r="A96" s="47" t="s">
        <v>117</v>
      </c>
      <c r="B96" s="47" t="s">
        <v>8</v>
      </c>
      <c r="C96" s="47" t="s">
        <v>2</v>
      </c>
      <c r="D96" s="48"/>
      <c r="E96" s="48"/>
      <c r="F96" s="48"/>
      <c r="G96" s="48"/>
      <c r="H96" s="48"/>
      <c r="I96" s="49">
        <v>0</v>
      </c>
      <c r="J96" s="35" t="s">
        <v>7</v>
      </c>
      <c r="K96" s="31">
        <v>281030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4"/>
      <c r="AK96" s="3"/>
      <c r="AL96" s="33"/>
    </row>
    <row r="97" spans="1:38" s="32" customFormat="1">
      <c r="A97" s="47" t="s">
        <v>117</v>
      </c>
      <c r="B97" s="47" t="s">
        <v>24</v>
      </c>
      <c r="C97" s="47" t="s">
        <v>2</v>
      </c>
      <c r="D97" s="48"/>
      <c r="E97" s="48"/>
      <c r="F97" s="48"/>
      <c r="G97" s="48"/>
      <c r="H97" s="48"/>
      <c r="I97" s="49">
        <v>0</v>
      </c>
      <c r="J97" s="35" t="s">
        <v>23</v>
      </c>
      <c r="K97" s="31">
        <v>1460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4"/>
      <c r="AK97" s="3"/>
      <c r="AL97" s="33"/>
    </row>
    <row r="98" spans="1:38" s="32" customFormat="1" ht="63.75">
      <c r="A98" s="47" t="s">
        <v>46</v>
      </c>
      <c r="B98" s="47" t="s">
        <v>2</v>
      </c>
      <c r="C98" s="47" t="s">
        <v>2</v>
      </c>
      <c r="D98" s="48"/>
      <c r="E98" s="48"/>
      <c r="F98" s="48"/>
      <c r="G98" s="48"/>
      <c r="H98" s="48"/>
      <c r="I98" s="49">
        <v>0</v>
      </c>
      <c r="J98" s="35" t="s">
        <v>139</v>
      </c>
      <c r="K98" s="31">
        <f>K99+K100</f>
        <v>470000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4"/>
      <c r="AK98" s="3"/>
      <c r="AL98" s="33"/>
    </row>
    <row r="99" spans="1:38" s="32" customFormat="1" ht="51">
      <c r="A99" s="47" t="s">
        <v>46</v>
      </c>
      <c r="B99" s="47">
        <v>100</v>
      </c>
      <c r="C99" s="47"/>
      <c r="D99" s="48"/>
      <c r="E99" s="48"/>
      <c r="F99" s="48"/>
      <c r="G99" s="48"/>
      <c r="H99" s="48"/>
      <c r="I99" s="49"/>
      <c r="J99" s="35" t="s">
        <v>127</v>
      </c>
      <c r="K99" s="31">
        <v>80000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4"/>
      <c r="AK99" s="3"/>
      <c r="AL99" s="33"/>
    </row>
    <row r="100" spans="1:38" s="32" customFormat="1" ht="25.5">
      <c r="A100" s="47" t="s">
        <v>46</v>
      </c>
      <c r="B100" s="47" t="s">
        <v>8</v>
      </c>
      <c r="C100" s="47" t="s">
        <v>2</v>
      </c>
      <c r="D100" s="48"/>
      <c r="E100" s="48"/>
      <c r="F100" s="48"/>
      <c r="G100" s="48"/>
      <c r="H100" s="48"/>
      <c r="I100" s="49">
        <v>0</v>
      </c>
      <c r="J100" s="35" t="s">
        <v>7</v>
      </c>
      <c r="K100" s="31">
        <v>390000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4"/>
      <c r="AK100" s="3"/>
      <c r="AL100" s="33"/>
    </row>
    <row r="101" spans="1:38" s="32" customFormat="1" ht="25.5">
      <c r="A101" s="47" t="s">
        <v>47</v>
      </c>
      <c r="B101" s="47" t="s">
        <v>2</v>
      </c>
      <c r="C101" s="47" t="s">
        <v>2</v>
      </c>
      <c r="D101" s="48"/>
      <c r="E101" s="48"/>
      <c r="F101" s="48"/>
      <c r="G101" s="48"/>
      <c r="H101" s="48"/>
      <c r="I101" s="49">
        <v>0</v>
      </c>
      <c r="J101" s="35" t="s">
        <v>195</v>
      </c>
      <c r="K101" s="31">
        <v>79000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4"/>
      <c r="AK101" s="3"/>
      <c r="AL101" s="33"/>
    </row>
    <row r="102" spans="1:38" s="32" customFormat="1" ht="25.5">
      <c r="A102" s="47" t="s">
        <v>47</v>
      </c>
      <c r="B102" s="47" t="s">
        <v>8</v>
      </c>
      <c r="C102" s="47" t="s">
        <v>2</v>
      </c>
      <c r="D102" s="48"/>
      <c r="E102" s="48"/>
      <c r="F102" s="48"/>
      <c r="G102" s="48"/>
      <c r="H102" s="48"/>
      <c r="I102" s="49">
        <v>0</v>
      </c>
      <c r="J102" s="35" t="s">
        <v>7</v>
      </c>
      <c r="K102" s="31">
        <v>79000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4"/>
      <c r="AK102" s="3"/>
      <c r="AL102" s="33"/>
    </row>
    <row r="103" spans="1:38" s="32" customFormat="1" ht="38.25">
      <c r="A103" s="64" t="s">
        <v>262</v>
      </c>
      <c r="B103" s="64"/>
      <c r="C103" s="64"/>
      <c r="D103" s="65"/>
      <c r="E103" s="65"/>
      <c r="F103" s="65"/>
      <c r="G103" s="65"/>
      <c r="H103" s="65"/>
      <c r="I103" s="3"/>
      <c r="J103" s="72" t="s">
        <v>261</v>
      </c>
      <c r="K103" s="31">
        <v>304000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3"/>
      <c r="AJ103" s="4"/>
      <c r="AK103" s="3"/>
      <c r="AL103" s="33"/>
    </row>
    <row r="104" spans="1:38" s="32" customFormat="1" ht="25.5">
      <c r="A104" s="64" t="s">
        <v>262</v>
      </c>
      <c r="B104" s="64" t="s">
        <v>8</v>
      </c>
      <c r="C104" s="64" t="s">
        <v>2</v>
      </c>
      <c r="D104" s="65"/>
      <c r="E104" s="65"/>
      <c r="F104" s="65"/>
      <c r="G104" s="65"/>
      <c r="H104" s="65"/>
      <c r="I104" s="3">
        <v>0</v>
      </c>
      <c r="J104" s="35" t="s">
        <v>7</v>
      </c>
      <c r="K104" s="31">
        <v>304000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3"/>
      <c r="AJ104" s="4"/>
      <c r="AK104" s="3"/>
      <c r="AL104" s="33"/>
    </row>
    <row r="105" spans="1:38" s="32" customFormat="1" ht="38.25">
      <c r="A105" s="64" t="s">
        <v>260</v>
      </c>
      <c r="B105" s="64"/>
      <c r="C105" s="64"/>
      <c r="D105" s="65"/>
      <c r="E105" s="65"/>
      <c r="F105" s="65"/>
      <c r="G105" s="65"/>
      <c r="H105" s="65"/>
      <c r="I105" s="3"/>
      <c r="J105" s="72" t="s">
        <v>261</v>
      </c>
      <c r="K105" s="31">
        <v>76000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3"/>
      <c r="AJ105" s="4"/>
      <c r="AK105" s="3"/>
      <c r="AL105" s="33"/>
    </row>
    <row r="106" spans="1:38" s="32" customFormat="1" ht="25.5">
      <c r="A106" s="64" t="s">
        <v>260</v>
      </c>
      <c r="B106" s="64" t="s">
        <v>8</v>
      </c>
      <c r="C106" s="64" t="s">
        <v>2</v>
      </c>
      <c r="D106" s="65"/>
      <c r="E106" s="65"/>
      <c r="F106" s="65"/>
      <c r="G106" s="65"/>
      <c r="H106" s="65"/>
      <c r="I106" s="3">
        <v>0</v>
      </c>
      <c r="J106" s="35" t="s">
        <v>7</v>
      </c>
      <c r="K106" s="31">
        <v>76000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3"/>
      <c r="AJ106" s="4"/>
      <c r="AK106" s="3"/>
      <c r="AL106" s="33"/>
    </row>
    <row r="107" spans="1:38" s="32" customFormat="1">
      <c r="A107" s="47" t="s">
        <v>145</v>
      </c>
      <c r="B107" s="47" t="s">
        <v>2</v>
      </c>
      <c r="C107" s="47"/>
      <c r="D107" s="48"/>
      <c r="E107" s="48"/>
      <c r="F107" s="48"/>
      <c r="G107" s="48"/>
      <c r="H107" s="48"/>
      <c r="I107" s="49"/>
      <c r="J107" s="35" t="s">
        <v>146</v>
      </c>
      <c r="K107" s="31">
        <v>50000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3"/>
      <c r="AJ107" s="4"/>
      <c r="AK107" s="3"/>
      <c r="AL107" s="33"/>
    </row>
    <row r="108" spans="1:38" s="32" customFormat="1" ht="25.5">
      <c r="A108" s="47" t="s">
        <v>145</v>
      </c>
      <c r="B108" s="47" t="s">
        <v>8</v>
      </c>
      <c r="C108" s="47" t="s">
        <v>2</v>
      </c>
      <c r="D108" s="48"/>
      <c r="E108" s="48"/>
      <c r="F108" s="48"/>
      <c r="G108" s="48"/>
      <c r="H108" s="48"/>
      <c r="I108" s="49">
        <v>0</v>
      </c>
      <c r="J108" s="35" t="s">
        <v>7</v>
      </c>
      <c r="K108" s="31">
        <v>50000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3"/>
      <c r="AJ108" s="4"/>
      <c r="AK108" s="3"/>
      <c r="AL108" s="33"/>
    </row>
    <row r="109" spans="1:38" s="32" customFormat="1">
      <c r="A109" s="47" t="s">
        <v>30</v>
      </c>
      <c r="B109" s="47" t="s">
        <v>2</v>
      </c>
      <c r="C109" s="47" t="s">
        <v>2</v>
      </c>
      <c r="D109" s="48"/>
      <c r="E109" s="48"/>
      <c r="F109" s="48"/>
      <c r="G109" s="48"/>
      <c r="H109" s="48"/>
      <c r="I109" s="49">
        <v>0</v>
      </c>
      <c r="J109" s="35" t="s">
        <v>29</v>
      </c>
      <c r="K109" s="31">
        <v>5000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3"/>
      <c r="AJ109" s="4"/>
      <c r="AK109" s="3"/>
      <c r="AL109" s="33"/>
    </row>
    <row r="110" spans="1:38" s="32" customFormat="1" ht="25.5">
      <c r="A110" s="47" t="s">
        <v>30</v>
      </c>
      <c r="B110" s="47" t="s">
        <v>8</v>
      </c>
      <c r="C110" s="47" t="s">
        <v>2</v>
      </c>
      <c r="D110" s="48"/>
      <c r="E110" s="48"/>
      <c r="F110" s="48"/>
      <c r="G110" s="48"/>
      <c r="H110" s="48"/>
      <c r="I110" s="49">
        <v>0</v>
      </c>
      <c r="J110" s="35" t="s">
        <v>7</v>
      </c>
      <c r="K110" s="31">
        <v>5000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3"/>
      <c r="AJ110" s="4"/>
      <c r="AK110" s="3"/>
      <c r="AL110" s="33"/>
    </row>
    <row r="111" spans="1:38" s="32" customFormat="1">
      <c r="A111" s="47" t="s">
        <v>93</v>
      </c>
      <c r="B111" s="47" t="s">
        <v>2</v>
      </c>
      <c r="C111" s="47"/>
      <c r="D111" s="48"/>
      <c r="E111" s="48"/>
      <c r="F111" s="48"/>
      <c r="G111" s="48"/>
      <c r="H111" s="48"/>
      <c r="I111" s="49"/>
      <c r="J111" s="35" t="s">
        <v>94</v>
      </c>
      <c r="K111" s="31">
        <f>K112</f>
        <v>56500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3"/>
      <c r="AJ111" s="4"/>
      <c r="AK111" s="3"/>
      <c r="AL111" s="33"/>
    </row>
    <row r="112" spans="1:38" s="32" customFormat="1" ht="25.5">
      <c r="A112" s="47" t="s">
        <v>93</v>
      </c>
      <c r="B112" s="47">
        <v>244</v>
      </c>
      <c r="C112" s="47" t="s">
        <v>2</v>
      </c>
      <c r="D112" s="48"/>
      <c r="E112" s="48"/>
      <c r="F112" s="48"/>
      <c r="G112" s="48"/>
      <c r="H112" s="48"/>
      <c r="I112" s="49">
        <v>0</v>
      </c>
      <c r="J112" s="35" t="s">
        <v>7</v>
      </c>
      <c r="K112" s="31">
        <v>56500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3"/>
      <c r="AJ112" s="4"/>
      <c r="AK112" s="3"/>
      <c r="AL112" s="33"/>
    </row>
    <row r="113" spans="1:38" s="32" customFormat="1">
      <c r="A113" s="47" t="s">
        <v>31</v>
      </c>
      <c r="B113" s="47" t="s">
        <v>2</v>
      </c>
      <c r="C113" s="47" t="s">
        <v>2</v>
      </c>
      <c r="D113" s="48"/>
      <c r="E113" s="48"/>
      <c r="F113" s="48"/>
      <c r="G113" s="48"/>
      <c r="H113" s="48"/>
      <c r="I113" s="49">
        <v>0</v>
      </c>
      <c r="J113" s="35" t="s">
        <v>194</v>
      </c>
      <c r="K113" s="31">
        <v>15000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3"/>
      <c r="AJ113" s="4"/>
      <c r="AK113" s="3"/>
      <c r="AL113" s="33"/>
    </row>
    <row r="114" spans="1:38" s="32" customFormat="1" ht="25.5">
      <c r="A114" s="47" t="s">
        <v>31</v>
      </c>
      <c r="B114" s="47" t="s">
        <v>8</v>
      </c>
      <c r="C114" s="47" t="s">
        <v>2</v>
      </c>
      <c r="D114" s="48"/>
      <c r="E114" s="48"/>
      <c r="F114" s="48"/>
      <c r="G114" s="48"/>
      <c r="H114" s="48"/>
      <c r="I114" s="49">
        <v>0</v>
      </c>
      <c r="J114" s="35" t="s">
        <v>7</v>
      </c>
      <c r="K114" s="31">
        <v>15000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3"/>
      <c r="AJ114" s="4"/>
      <c r="AK114" s="3"/>
      <c r="AL114" s="33"/>
    </row>
    <row r="115" spans="1:38" s="32" customFormat="1">
      <c r="A115" s="47" t="s">
        <v>38</v>
      </c>
      <c r="B115" s="47" t="s">
        <v>2</v>
      </c>
      <c r="C115" s="47" t="s">
        <v>2</v>
      </c>
      <c r="D115" s="48"/>
      <c r="E115" s="48"/>
      <c r="F115" s="48"/>
      <c r="G115" s="48"/>
      <c r="H115" s="48"/>
      <c r="I115" s="49">
        <v>0</v>
      </c>
      <c r="J115" s="35" t="s">
        <v>37</v>
      </c>
      <c r="K115" s="31">
        <v>1255800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3"/>
      <c r="AJ115" s="4"/>
      <c r="AK115" s="3"/>
      <c r="AL115" s="33"/>
    </row>
    <row r="116" spans="1:38" s="32" customFormat="1">
      <c r="A116" s="47" t="s">
        <v>38</v>
      </c>
      <c r="B116" s="47" t="s">
        <v>14</v>
      </c>
      <c r="C116" s="47" t="s">
        <v>2</v>
      </c>
      <c r="D116" s="48"/>
      <c r="E116" s="48"/>
      <c r="F116" s="48"/>
      <c r="G116" s="48"/>
      <c r="H116" s="48"/>
      <c r="I116" s="49">
        <v>0</v>
      </c>
      <c r="J116" s="35" t="s">
        <v>13</v>
      </c>
      <c r="K116" s="31">
        <v>1255800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3"/>
      <c r="AJ116" s="4"/>
      <c r="AK116" s="3"/>
      <c r="AL116" s="33"/>
    </row>
    <row r="117" spans="1:38" s="32" customFormat="1" ht="25.5">
      <c r="A117" s="64" t="s">
        <v>239</v>
      </c>
      <c r="B117" s="64" t="s">
        <v>2</v>
      </c>
      <c r="C117" s="64"/>
      <c r="D117" s="65"/>
      <c r="E117" s="65"/>
      <c r="F117" s="65"/>
      <c r="G117" s="65"/>
      <c r="H117" s="65"/>
      <c r="I117" s="3"/>
      <c r="J117" s="44" t="s">
        <v>240</v>
      </c>
      <c r="K117" s="31">
        <f>K118</f>
        <v>63000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3"/>
      <c r="AJ117" s="4"/>
      <c r="AK117" s="3"/>
      <c r="AL117" s="33"/>
    </row>
    <row r="118" spans="1:38" s="32" customFormat="1" ht="25.5">
      <c r="A118" s="64" t="s">
        <v>239</v>
      </c>
      <c r="B118" s="64" t="s">
        <v>8</v>
      </c>
      <c r="C118" s="64" t="s">
        <v>2</v>
      </c>
      <c r="D118" s="65"/>
      <c r="E118" s="65"/>
      <c r="F118" s="65"/>
      <c r="G118" s="65"/>
      <c r="H118" s="65"/>
      <c r="I118" s="3">
        <v>0</v>
      </c>
      <c r="J118" s="35" t="s">
        <v>7</v>
      </c>
      <c r="K118" s="31">
        <v>63000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3"/>
      <c r="AJ118" s="4"/>
      <c r="AK118" s="3"/>
      <c r="AL118" s="33"/>
    </row>
    <row r="119" spans="1:38" s="32" customFormat="1">
      <c r="A119" s="47" t="s">
        <v>32</v>
      </c>
      <c r="B119" s="47" t="s">
        <v>2</v>
      </c>
      <c r="C119" s="47" t="s">
        <v>2</v>
      </c>
      <c r="D119" s="48"/>
      <c r="E119" s="48"/>
      <c r="F119" s="48"/>
      <c r="G119" s="48"/>
      <c r="H119" s="48"/>
      <c r="I119" s="49">
        <v>0</v>
      </c>
      <c r="J119" s="35" t="s">
        <v>193</v>
      </c>
      <c r="K119" s="31">
        <v>20000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3"/>
      <c r="AJ119" s="4"/>
      <c r="AK119" s="3"/>
      <c r="AL119" s="33"/>
    </row>
    <row r="120" spans="1:38" s="32" customFormat="1" ht="25.5">
      <c r="A120" s="47" t="s">
        <v>32</v>
      </c>
      <c r="B120" s="47" t="s">
        <v>8</v>
      </c>
      <c r="C120" s="47" t="s">
        <v>2</v>
      </c>
      <c r="D120" s="48"/>
      <c r="E120" s="48"/>
      <c r="F120" s="48"/>
      <c r="G120" s="48"/>
      <c r="H120" s="48"/>
      <c r="I120" s="49">
        <v>0</v>
      </c>
      <c r="J120" s="35" t="s">
        <v>7</v>
      </c>
      <c r="K120" s="31">
        <v>20000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3"/>
      <c r="AJ120" s="4"/>
      <c r="AK120" s="3"/>
      <c r="AL120" s="33"/>
    </row>
    <row r="121" spans="1:38" s="32" customFormat="1">
      <c r="A121" s="47" t="s">
        <v>34</v>
      </c>
      <c r="B121" s="47" t="s">
        <v>2</v>
      </c>
      <c r="C121" s="47" t="s">
        <v>2</v>
      </c>
      <c r="D121" s="48"/>
      <c r="E121" s="48"/>
      <c r="F121" s="48"/>
      <c r="G121" s="48"/>
      <c r="H121" s="48"/>
      <c r="I121" s="49">
        <v>0</v>
      </c>
      <c r="J121" s="35" t="s">
        <v>33</v>
      </c>
      <c r="K121" s="31">
        <v>10000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3"/>
      <c r="AJ121" s="4"/>
      <c r="AK121" s="3"/>
      <c r="AL121" s="33"/>
    </row>
    <row r="122" spans="1:38" s="32" customFormat="1" ht="25.5">
      <c r="A122" s="47" t="s">
        <v>34</v>
      </c>
      <c r="B122" s="47" t="s">
        <v>8</v>
      </c>
      <c r="C122" s="47" t="s">
        <v>2</v>
      </c>
      <c r="D122" s="48"/>
      <c r="E122" s="48"/>
      <c r="F122" s="48"/>
      <c r="G122" s="48"/>
      <c r="H122" s="48"/>
      <c r="I122" s="49">
        <v>0</v>
      </c>
      <c r="J122" s="35" t="s">
        <v>7</v>
      </c>
      <c r="K122" s="31">
        <v>10000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3"/>
      <c r="AJ122" s="4"/>
      <c r="AK122" s="3"/>
      <c r="AL122" s="33"/>
    </row>
    <row r="123" spans="1:38" s="32" customFormat="1" ht="25.5">
      <c r="A123" s="47" t="s">
        <v>90</v>
      </c>
      <c r="B123" s="47" t="s">
        <v>2</v>
      </c>
      <c r="C123" s="47"/>
      <c r="D123" s="48"/>
      <c r="E123" s="48"/>
      <c r="F123" s="48"/>
      <c r="G123" s="48"/>
      <c r="H123" s="48"/>
      <c r="I123" s="49"/>
      <c r="J123" s="35" t="s">
        <v>211</v>
      </c>
      <c r="K123" s="31">
        <v>280000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3"/>
      <c r="AJ123" s="4"/>
      <c r="AK123" s="3"/>
      <c r="AL123" s="33"/>
    </row>
    <row r="124" spans="1:38" s="32" customFormat="1" ht="25.5">
      <c r="A124" s="47" t="s">
        <v>90</v>
      </c>
      <c r="B124" s="47" t="s">
        <v>49</v>
      </c>
      <c r="C124" s="47" t="s">
        <v>2</v>
      </c>
      <c r="D124" s="48"/>
      <c r="E124" s="48"/>
      <c r="F124" s="48"/>
      <c r="G124" s="48"/>
      <c r="H124" s="48"/>
      <c r="I124" s="49">
        <v>0</v>
      </c>
      <c r="J124" s="35" t="s">
        <v>48</v>
      </c>
      <c r="K124" s="31">
        <v>280000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3"/>
      <c r="AJ124" s="4"/>
      <c r="AK124" s="3"/>
      <c r="AL124" s="33"/>
    </row>
    <row r="125" spans="1:38" s="32" customFormat="1" ht="25.5">
      <c r="A125" s="47" t="s">
        <v>91</v>
      </c>
      <c r="B125" s="47" t="s">
        <v>2</v>
      </c>
      <c r="C125" s="47"/>
      <c r="D125" s="48"/>
      <c r="E125" s="48"/>
      <c r="F125" s="48"/>
      <c r="G125" s="48"/>
      <c r="H125" s="48"/>
      <c r="I125" s="49"/>
      <c r="J125" s="35" t="s">
        <v>212</v>
      </c>
      <c r="K125" s="31">
        <v>8000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3"/>
      <c r="AJ125" s="4"/>
      <c r="AK125" s="3"/>
      <c r="AL125" s="33"/>
    </row>
    <row r="126" spans="1:38" s="32" customFormat="1" ht="25.5">
      <c r="A126" s="47" t="s">
        <v>91</v>
      </c>
      <c r="B126" s="47" t="s">
        <v>8</v>
      </c>
      <c r="C126" s="47" t="s">
        <v>2</v>
      </c>
      <c r="D126" s="48"/>
      <c r="E126" s="48"/>
      <c r="F126" s="48"/>
      <c r="G126" s="48"/>
      <c r="H126" s="48"/>
      <c r="I126" s="49">
        <v>0</v>
      </c>
      <c r="J126" s="35" t="s">
        <v>7</v>
      </c>
      <c r="K126" s="31">
        <v>8000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3"/>
      <c r="AJ126" s="4"/>
      <c r="AK126" s="3"/>
      <c r="AL126" s="33"/>
    </row>
    <row r="127" spans="1:38" s="32" customFormat="1" ht="38.25">
      <c r="A127" s="47" t="s">
        <v>144</v>
      </c>
      <c r="B127" s="47"/>
      <c r="C127" s="47"/>
      <c r="D127" s="48"/>
      <c r="E127" s="48"/>
      <c r="F127" s="48"/>
      <c r="G127" s="48"/>
      <c r="H127" s="48"/>
      <c r="I127" s="49"/>
      <c r="J127" s="35" t="s">
        <v>213</v>
      </c>
      <c r="K127" s="31">
        <v>60000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3"/>
      <c r="AJ127" s="4"/>
      <c r="AK127" s="3"/>
      <c r="AL127" s="33"/>
    </row>
    <row r="128" spans="1:38" s="32" customFormat="1" ht="25.5">
      <c r="A128" s="47" t="s">
        <v>144</v>
      </c>
      <c r="B128" s="47" t="s">
        <v>8</v>
      </c>
      <c r="C128" s="47" t="s">
        <v>2</v>
      </c>
      <c r="D128" s="48"/>
      <c r="E128" s="48"/>
      <c r="F128" s="48"/>
      <c r="G128" s="48"/>
      <c r="H128" s="48"/>
      <c r="I128" s="49">
        <v>0</v>
      </c>
      <c r="J128" s="35" t="s">
        <v>7</v>
      </c>
      <c r="K128" s="31">
        <v>60000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3"/>
      <c r="AJ128" s="4"/>
      <c r="AK128" s="3"/>
      <c r="AL128" s="33"/>
    </row>
    <row r="129" spans="1:38" s="32" customFormat="1">
      <c r="A129" s="64" t="s">
        <v>253</v>
      </c>
      <c r="B129" s="64"/>
      <c r="C129" s="64"/>
      <c r="D129" s="65"/>
      <c r="E129" s="65"/>
      <c r="F129" s="65"/>
      <c r="G129" s="65"/>
      <c r="H129" s="65"/>
      <c r="I129" s="3"/>
      <c r="J129" s="35" t="s">
        <v>254</v>
      </c>
      <c r="K129" s="31">
        <v>100000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3"/>
      <c r="AJ129" s="4"/>
      <c r="AK129" s="3"/>
      <c r="AL129" s="33"/>
    </row>
    <row r="130" spans="1:38" s="32" customFormat="1" ht="25.5">
      <c r="A130" s="64" t="s">
        <v>253</v>
      </c>
      <c r="B130" s="64" t="s">
        <v>8</v>
      </c>
      <c r="C130" s="64" t="s">
        <v>2</v>
      </c>
      <c r="D130" s="65"/>
      <c r="E130" s="65"/>
      <c r="F130" s="65"/>
      <c r="G130" s="65"/>
      <c r="H130" s="65"/>
      <c r="I130" s="3">
        <v>0</v>
      </c>
      <c r="J130" s="35" t="s">
        <v>7</v>
      </c>
      <c r="K130" s="31">
        <v>100000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3"/>
      <c r="AJ130" s="4"/>
      <c r="AK130" s="3"/>
      <c r="AL130" s="33"/>
    </row>
    <row r="131" spans="1:38" s="32" customFormat="1">
      <c r="A131" s="66" t="s">
        <v>245</v>
      </c>
      <c r="B131" s="64"/>
      <c r="C131" s="64"/>
      <c r="D131" s="65"/>
      <c r="E131" s="65"/>
      <c r="F131" s="65"/>
      <c r="G131" s="65"/>
      <c r="H131" s="65"/>
      <c r="I131" s="3"/>
      <c r="J131" s="35" t="s">
        <v>215</v>
      </c>
      <c r="K131" s="31">
        <f>K132</f>
        <v>410572.82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3"/>
      <c r="AJ131" s="4"/>
      <c r="AK131" s="3"/>
      <c r="AL131" s="33"/>
    </row>
    <row r="132" spans="1:38" s="32" customFormat="1" ht="25.5">
      <c r="A132" s="66" t="s">
        <v>245</v>
      </c>
      <c r="B132" s="64" t="s">
        <v>8</v>
      </c>
      <c r="C132" s="64" t="s">
        <v>2</v>
      </c>
      <c r="D132" s="65"/>
      <c r="E132" s="65"/>
      <c r="F132" s="65"/>
      <c r="G132" s="65"/>
      <c r="H132" s="65"/>
      <c r="I132" s="3">
        <v>0</v>
      </c>
      <c r="J132" s="35" t="s">
        <v>7</v>
      </c>
      <c r="K132" s="31">
        <v>410572.82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3"/>
      <c r="AJ132" s="4"/>
      <c r="AK132" s="3"/>
      <c r="AL132" s="33"/>
    </row>
    <row r="133" spans="1:38" s="32" customFormat="1">
      <c r="A133" s="64" t="s">
        <v>214</v>
      </c>
      <c r="B133" s="64"/>
      <c r="C133" s="64"/>
      <c r="D133" s="65"/>
      <c r="E133" s="65"/>
      <c r="F133" s="65"/>
      <c r="G133" s="65"/>
      <c r="H133" s="65"/>
      <c r="I133" s="3"/>
      <c r="J133" s="35" t="s">
        <v>215</v>
      </c>
      <c r="K133" s="31">
        <f>K134</f>
        <v>123457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3"/>
      <c r="AJ133" s="4"/>
      <c r="AK133" s="3"/>
      <c r="AL133" s="33"/>
    </row>
    <row r="134" spans="1:38" s="32" customFormat="1" ht="25.5">
      <c r="A134" s="64" t="s">
        <v>214</v>
      </c>
      <c r="B134" s="64" t="s">
        <v>8</v>
      </c>
      <c r="C134" s="64" t="s">
        <v>2</v>
      </c>
      <c r="D134" s="65"/>
      <c r="E134" s="65"/>
      <c r="F134" s="65"/>
      <c r="G134" s="65"/>
      <c r="H134" s="65"/>
      <c r="I134" s="3">
        <v>0</v>
      </c>
      <c r="J134" s="35" t="s">
        <v>7</v>
      </c>
      <c r="K134" s="31">
        <v>123457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3"/>
      <c r="AJ134" s="4"/>
      <c r="AK134" s="3"/>
      <c r="AL134" s="33"/>
    </row>
    <row r="135" spans="1:38" s="32" customFormat="1" ht="38.25">
      <c r="A135" s="47" t="s">
        <v>4</v>
      </c>
      <c r="B135" s="47" t="s">
        <v>2</v>
      </c>
      <c r="C135" s="47" t="s">
        <v>2</v>
      </c>
      <c r="D135" s="48"/>
      <c r="E135" s="48"/>
      <c r="F135" s="48"/>
      <c r="G135" s="48"/>
      <c r="H135" s="48"/>
      <c r="I135" s="49">
        <v>0</v>
      </c>
      <c r="J135" s="35" t="s">
        <v>3</v>
      </c>
      <c r="K135" s="31">
        <v>335200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3"/>
      <c r="AJ135" s="4"/>
      <c r="AK135" s="3"/>
      <c r="AL135" s="33"/>
    </row>
    <row r="136" spans="1:38" s="32" customFormat="1" ht="51">
      <c r="A136" s="47" t="s">
        <v>4</v>
      </c>
      <c r="B136" s="47" t="s">
        <v>6</v>
      </c>
      <c r="C136" s="47" t="s">
        <v>2</v>
      </c>
      <c r="D136" s="48"/>
      <c r="E136" s="48"/>
      <c r="F136" s="48"/>
      <c r="G136" s="48"/>
      <c r="H136" s="48"/>
      <c r="I136" s="49">
        <v>0</v>
      </c>
      <c r="J136" s="35" t="s">
        <v>5</v>
      </c>
      <c r="K136" s="31">
        <v>266500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3"/>
      <c r="AJ136" s="4"/>
      <c r="AK136" s="3"/>
      <c r="AL136" s="33"/>
    </row>
    <row r="137" spans="1:38" s="32" customFormat="1" ht="25.5">
      <c r="A137" s="47" t="s">
        <v>4</v>
      </c>
      <c r="B137" s="47" t="s">
        <v>8</v>
      </c>
      <c r="C137" s="47" t="s">
        <v>2</v>
      </c>
      <c r="D137" s="48"/>
      <c r="E137" s="48"/>
      <c r="F137" s="48"/>
      <c r="G137" s="48"/>
      <c r="H137" s="48"/>
      <c r="I137" s="49">
        <v>0</v>
      </c>
      <c r="J137" s="35" t="s">
        <v>7</v>
      </c>
      <c r="K137" s="31">
        <v>68700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3"/>
      <c r="AJ137" s="4"/>
      <c r="AK137" s="3"/>
      <c r="AL137" s="33"/>
    </row>
    <row r="138" spans="1:38" s="32" customFormat="1" ht="38.25">
      <c r="A138" s="47" t="s">
        <v>12</v>
      </c>
      <c r="B138" s="47" t="s">
        <v>2</v>
      </c>
      <c r="C138" s="47" t="s">
        <v>2</v>
      </c>
      <c r="D138" s="48"/>
      <c r="E138" s="48"/>
      <c r="F138" s="48"/>
      <c r="G138" s="48"/>
      <c r="H138" s="48"/>
      <c r="I138" s="49">
        <v>0</v>
      </c>
      <c r="J138" s="35" t="s">
        <v>130</v>
      </c>
      <c r="K138" s="31">
        <v>48000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3"/>
      <c r="AJ138" s="4"/>
      <c r="AK138" s="3"/>
      <c r="AL138" s="33"/>
    </row>
    <row r="139" spans="1:38" s="32" customFormat="1">
      <c r="A139" s="47" t="s">
        <v>12</v>
      </c>
      <c r="B139" s="47" t="s">
        <v>14</v>
      </c>
      <c r="C139" s="47" t="s">
        <v>2</v>
      </c>
      <c r="D139" s="48"/>
      <c r="E139" s="48"/>
      <c r="F139" s="48"/>
      <c r="G139" s="48"/>
      <c r="H139" s="48"/>
      <c r="I139" s="49">
        <v>0</v>
      </c>
      <c r="J139" s="35" t="s">
        <v>13</v>
      </c>
      <c r="K139" s="31">
        <v>48000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3"/>
      <c r="AJ139" s="4"/>
      <c r="AK139" s="3"/>
      <c r="AL139" s="33"/>
    </row>
    <row r="140" spans="1:38" s="32" customFormat="1" ht="51">
      <c r="A140" s="47" t="s">
        <v>15</v>
      </c>
      <c r="B140" s="47" t="s">
        <v>2</v>
      </c>
      <c r="C140" s="47" t="s">
        <v>2</v>
      </c>
      <c r="D140" s="48"/>
      <c r="E140" s="48"/>
      <c r="F140" s="48"/>
      <c r="G140" s="48"/>
      <c r="H140" s="48"/>
      <c r="I140" s="49">
        <v>0</v>
      </c>
      <c r="J140" s="35" t="s">
        <v>131</v>
      </c>
      <c r="K140" s="31">
        <v>322000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3"/>
      <c r="AJ140" s="4"/>
      <c r="AK140" s="3"/>
      <c r="AL140" s="33"/>
    </row>
    <row r="141" spans="1:38" s="32" customFormat="1">
      <c r="A141" s="47" t="s">
        <v>15</v>
      </c>
      <c r="B141" s="47" t="s">
        <v>14</v>
      </c>
      <c r="C141" s="47" t="s">
        <v>2</v>
      </c>
      <c r="D141" s="48"/>
      <c r="E141" s="48"/>
      <c r="F141" s="48"/>
      <c r="G141" s="48"/>
      <c r="H141" s="48"/>
      <c r="I141" s="49">
        <v>0</v>
      </c>
      <c r="J141" s="35" t="s">
        <v>13</v>
      </c>
      <c r="K141" s="31">
        <v>322000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3"/>
      <c r="AJ141" s="4"/>
      <c r="AK141" s="3"/>
      <c r="AL141" s="33"/>
    </row>
    <row r="142" spans="1:38" s="32" customFormat="1" ht="51">
      <c r="A142" s="47" t="s">
        <v>105</v>
      </c>
      <c r="B142" s="50" t="s">
        <v>2</v>
      </c>
      <c r="C142" s="47"/>
      <c r="D142" s="48"/>
      <c r="E142" s="48"/>
      <c r="F142" s="48"/>
      <c r="G142" s="48"/>
      <c r="H142" s="48"/>
      <c r="I142" s="49"/>
      <c r="J142" s="35" t="s">
        <v>143</v>
      </c>
      <c r="K142" s="31">
        <v>40800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3"/>
      <c r="AJ142" s="4"/>
      <c r="AK142" s="3"/>
      <c r="AL142" s="33"/>
    </row>
    <row r="143" spans="1:38" s="32" customFormat="1">
      <c r="A143" s="47" t="s">
        <v>105</v>
      </c>
      <c r="B143" s="47" t="s">
        <v>24</v>
      </c>
      <c r="C143" s="47" t="s">
        <v>2</v>
      </c>
      <c r="D143" s="48"/>
      <c r="E143" s="48"/>
      <c r="F143" s="48"/>
      <c r="G143" s="48"/>
      <c r="H143" s="48"/>
      <c r="I143" s="49">
        <v>0</v>
      </c>
      <c r="J143" s="35" t="s">
        <v>23</v>
      </c>
      <c r="K143" s="31">
        <v>40800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3"/>
      <c r="AJ143" s="4"/>
      <c r="AK143" s="3"/>
      <c r="AL143" s="33"/>
    </row>
    <row r="144" spans="1:38" s="32" customFormat="1" ht="25.5">
      <c r="A144" s="66" t="s">
        <v>263</v>
      </c>
      <c r="B144" s="66"/>
      <c r="C144" s="64"/>
      <c r="D144" s="65"/>
      <c r="E144" s="65"/>
      <c r="F144" s="65"/>
      <c r="G144" s="65"/>
      <c r="H144" s="65"/>
      <c r="I144" s="3"/>
      <c r="J144" s="35" t="s">
        <v>217</v>
      </c>
      <c r="K144" s="31">
        <v>1358280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3"/>
      <c r="AJ144" s="4"/>
      <c r="AK144" s="3"/>
      <c r="AL144" s="33"/>
    </row>
    <row r="145" spans="1:38" s="32" customFormat="1">
      <c r="A145" s="66" t="s">
        <v>263</v>
      </c>
      <c r="B145" s="64" t="s">
        <v>14</v>
      </c>
      <c r="C145" s="64" t="s">
        <v>2</v>
      </c>
      <c r="D145" s="65"/>
      <c r="E145" s="65"/>
      <c r="F145" s="65"/>
      <c r="G145" s="65"/>
      <c r="H145" s="65"/>
      <c r="I145" s="3">
        <v>0</v>
      </c>
      <c r="J145" s="35" t="s">
        <v>13</v>
      </c>
      <c r="K145" s="31">
        <v>1358280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3"/>
      <c r="AJ145" s="4"/>
      <c r="AK145" s="3"/>
      <c r="AL145" s="33"/>
    </row>
    <row r="146" spans="1:38" s="32" customFormat="1" ht="25.5">
      <c r="A146" s="66" t="s">
        <v>216</v>
      </c>
      <c r="B146" s="66"/>
      <c r="C146" s="64"/>
      <c r="D146" s="65"/>
      <c r="E146" s="65"/>
      <c r="F146" s="65"/>
      <c r="G146" s="65"/>
      <c r="H146" s="65"/>
      <c r="I146" s="3"/>
      <c r="J146" s="35" t="s">
        <v>217</v>
      </c>
      <c r="K146" s="31">
        <f>K147</f>
        <v>339571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3"/>
      <c r="AJ146" s="4"/>
      <c r="AK146" s="3"/>
      <c r="AL146" s="33"/>
    </row>
    <row r="147" spans="1:38" s="32" customFormat="1">
      <c r="A147" s="66" t="s">
        <v>216</v>
      </c>
      <c r="B147" s="64" t="s">
        <v>14</v>
      </c>
      <c r="C147" s="64" t="s">
        <v>2</v>
      </c>
      <c r="D147" s="65"/>
      <c r="E147" s="65"/>
      <c r="F147" s="65"/>
      <c r="G147" s="65"/>
      <c r="H147" s="65"/>
      <c r="I147" s="3">
        <v>0</v>
      </c>
      <c r="J147" s="35" t="s">
        <v>13</v>
      </c>
      <c r="K147" s="31">
        <v>339571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3"/>
      <c r="AJ147" s="4"/>
      <c r="AK147" s="3"/>
      <c r="AL147" s="33"/>
    </row>
    <row r="148" spans="1:38" s="32" customFormat="1">
      <c r="A148" s="56" t="s">
        <v>133</v>
      </c>
      <c r="B148" s="57"/>
      <c r="C148" s="57"/>
      <c r="D148" s="58"/>
      <c r="E148" s="58"/>
      <c r="F148" s="58"/>
      <c r="G148" s="58"/>
      <c r="H148" s="58"/>
      <c r="I148" s="59"/>
      <c r="J148" s="35" t="s">
        <v>134</v>
      </c>
      <c r="K148" s="43">
        <f>K149</f>
        <v>148000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3"/>
      <c r="AJ148" s="4"/>
      <c r="AK148" s="3"/>
      <c r="AL148" s="33"/>
    </row>
    <row r="149" spans="1:38" s="32" customFormat="1" ht="25.5">
      <c r="A149" s="56" t="s">
        <v>133</v>
      </c>
      <c r="B149" s="57" t="s">
        <v>8</v>
      </c>
      <c r="C149" s="57" t="s">
        <v>2</v>
      </c>
      <c r="D149" s="58"/>
      <c r="E149" s="58"/>
      <c r="F149" s="58"/>
      <c r="G149" s="58"/>
      <c r="H149" s="58"/>
      <c r="I149" s="59">
        <v>0</v>
      </c>
      <c r="J149" s="35" t="s">
        <v>7</v>
      </c>
      <c r="K149" s="43">
        <v>148000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3"/>
      <c r="AJ149" s="4"/>
      <c r="AK149" s="3"/>
      <c r="AL149" s="33"/>
    </row>
    <row r="150" spans="1:38" s="32" customFormat="1" ht="25.5">
      <c r="A150" s="56" t="s">
        <v>135</v>
      </c>
      <c r="B150" s="57"/>
      <c r="C150" s="57"/>
      <c r="D150" s="58"/>
      <c r="E150" s="58"/>
      <c r="F150" s="58"/>
      <c r="G150" s="58"/>
      <c r="H150" s="58"/>
      <c r="I150" s="59"/>
      <c r="J150" s="35" t="s">
        <v>136</v>
      </c>
      <c r="K150" s="43">
        <v>89000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3"/>
      <c r="AJ150" s="4"/>
      <c r="AK150" s="3"/>
      <c r="AL150" s="33"/>
    </row>
    <row r="151" spans="1:38" s="32" customFormat="1" ht="25.5">
      <c r="A151" s="56" t="s">
        <v>135</v>
      </c>
      <c r="B151" s="57" t="s">
        <v>8</v>
      </c>
      <c r="C151" s="57" t="s">
        <v>2</v>
      </c>
      <c r="D151" s="58"/>
      <c r="E151" s="58"/>
      <c r="F151" s="58"/>
      <c r="G151" s="58"/>
      <c r="H151" s="58"/>
      <c r="I151" s="59">
        <v>0</v>
      </c>
      <c r="J151" s="35" t="s">
        <v>7</v>
      </c>
      <c r="K151" s="43">
        <v>60000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3"/>
      <c r="AJ151" s="4"/>
      <c r="AK151" s="3"/>
      <c r="AL151" s="33"/>
    </row>
    <row r="152" spans="1:38" s="32" customFormat="1" ht="25.5">
      <c r="A152" s="56" t="s">
        <v>135</v>
      </c>
      <c r="B152" s="47" t="s">
        <v>49</v>
      </c>
      <c r="C152" s="47" t="s">
        <v>2</v>
      </c>
      <c r="D152" s="48"/>
      <c r="E152" s="48"/>
      <c r="F152" s="48"/>
      <c r="G152" s="48"/>
      <c r="H152" s="48"/>
      <c r="I152" s="49">
        <v>0</v>
      </c>
      <c r="J152" s="35" t="s">
        <v>48</v>
      </c>
      <c r="K152" s="43">
        <v>29000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3"/>
      <c r="AJ152" s="4"/>
      <c r="AK152" s="3"/>
      <c r="AL152" s="33"/>
    </row>
    <row r="153" spans="1:38" s="32" customFormat="1" ht="38.25">
      <c r="A153" s="47" t="s">
        <v>22</v>
      </c>
      <c r="B153" s="47" t="s">
        <v>2</v>
      </c>
      <c r="C153" s="47" t="s">
        <v>2</v>
      </c>
      <c r="D153" s="48"/>
      <c r="E153" s="48"/>
      <c r="F153" s="48"/>
      <c r="G153" s="48"/>
      <c r="H153" s="48"/>
      <c r="I153" s="49">
        <v>0</v>
      </c>
      <c r="J153" s="35" t="s">
        <v>186</v>
      </c>
      <c r="K153" s="31">
        <v>1482100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3"/>
      <c r="AJ153" s="4"/>
      <c r="AK153" s="3"/>
      <c r="AL153" s="33"/>
    </row>
    <row r="154" spans="1:38" s="32" customFormat="1" ht="51">
      <c r="A154" s="47" t="s">
        <v>22</v>
      </c>
      <c r="B154" s="47" t="s">
        <v>6</v>
      </c>
      <c r="C154" s="47" t="s">
        <v>2</v>
      </c>
      <c r="D154" s="48"/>
      <c r="E154" s="48"/>
      <c r="F154" s="48"/>
      <c r="G154" s="48"/>
      <c r="H154" s="48"/>
      <c r="I154" s="49">
        <v>0</v>
      </c>
      <c r="J154" s="35" t="s">
        <v>5</v>
      </c>
      <c r="K154" s="31">
        <v>1277000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3"/>
      <c r="AJ154" s="4"/>
      <c r="AK154" s="3"/>
      <c r="AL154" s="33"/>
    </row>
    <row r="155" spans="1:38" s="32" customFormat="1" ht="25.5">
      <c r="A155" s="47" t="s">
        <v>22</v>
      </c>
      <c r="B155" s="47" t="s">
        <v>8</v>
      </c>
      <c r="C155" s="47" t="s">
        <v>2</v>
      </c>
      <c r="D155" s="48"/>
      <c r="E155" s="48"/>
      <c r="F155" s="48"/>
      <c r="G155" s="48"/>
      <c r="H155" s="48"/>
      <c r="I155" s="49">
        <v>0</v>
      </c>
      <c r="J155" s="35" t="s">
        <v>7</v>
      </c>
      <c r="K155" s="31">
        <v>205100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3"/>
      <c r="AJ155" s="4"/>
      <c r="AK155" s="3"/>
      <c r="AL155" s="33"/>
    </row>
    <row r="156" spans="1:38" s="32" customFormat="1" ht="51">
      <c r="A156" s="47" t="s">
        <v>11</v>
      </c>
      <c r="B156" s="47" t="s">
        <v>2</v>
      </c>
      <c r="C156" s="47" t="s">
        <v>2</v>
      </c>
      <c r="D156" s="48"/>
      <c r="E156" s="48"/>
      <c r="F156" s="48"/>
      <c r="G156" s="48"/>
      <c r="H156" s="48"/>
      <c r="I156" s="49">
        <v>0</v>
      </c>
      <c r="J156" s="35" t="s">
        <v>96</v>
      </c>
      <c r="K156" s="31">
        <v>8200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3"/>
      <c r="AJ156" s="4"/>
      <c r="AK156" s="3"/>
      <c r="AL156" s="33"/>
    </row>
    <row r="157" spans="1:38" s="32" customFormat="1" ht="25.5">
      <c r="A157" s="47" t="s">
        <v>11</v>
      </c>
      <c r="B157" s="47" t="s">
        <v>8</v>
      </c>
      <c r="C157" s="47" t="s">
        <v>2</v>
      </c>
      <c r="D157" s="48"/>
      <c r="E157" s="48"/>
      <c r="F157" s="48"/>
      <c r="G157" s="48"/>
      <c r="H157" s="48"/>
      <c r="I157" s="49">
        <v>0</v>
      </c>
      <c r="J157" s="35" t="s">
        <v>7</v>
      </c>
      <c r="K157" s="31">
        <v>8200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3"/>
      <c r="AJ157" s="4"/>
      <c r="AK157" s="3"/>
      <c r="AL157" s="33"/>
    </row>
    <row r="158" spans="1:38" s="32" customFormat="1" ht="25.5">
      <c r="A158" s="50" t="s">
        <v>137</v>
      </c>
      <c r="B158" s="47"/>
      <c r="C158" s="47"/>
      <c r="D158" s="48"/>
      <c r="E158" s="48"/>
      <c r="F158" s="48"/>
      <c r="G158" s="48"/>
      <c r="H158" s="48"/>
      <c r="I158" s="49"/>
      <c r="J158" s="35" t="s">
        <v>138</v>
      </c>
      <c r="K158" s="31">
        <f>K159+K160</f>
        <v>429300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3"/>
      <c r="AJ158" s="4"/>
      <c r="AK158" s="3"/>
      <c r="AL158" s="33"/>
    </row>
    <row r="159" spans="1:38" s="32" customFormat="1" ht="51">
      <c r="A159" s="50" t="s">
        <v>137</v>
      </c>
      <c r="B159" s="47" t="s">
        <v>6</v>
      </c>
      <c r="C159" s="47" t="s">
        <v>2</v>
      </c>
      <c r="D159" s="48"/>
      <c r="E159" s="48"/>
      <c r="F159" s="48"/>
      <c r="G159" s="48"/>
      <c r="H159" s="48"/>
      <c r="I159" s="49">
        <v>0</v>
      </c>
      <c r="J159" s="35" t="s">
        <v>5</v>
      </c>
      <c r="K159" s="31">
        <v>379039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3"/>
      <c r="AJ159" s="4"/>
      <c r="AK159" s="3"/>
      <c r="AL159" s="33"/>
    </row>
    <row r="160" spans="1:38" s="32" customFormat="1" ht="25.5">
      <c r="A160" s="50" t="s">
        <v>137</v>
      </c>
      <c r="B160" s="47" t="s">
        <v>8</v>
      </c>
      <c r="C160" s="47" t="s">
        <v>2</v>
      </c>
      <c r="D160" s="48"/>
      <c r="E160" s="48"/>
      <c r="F160" s="48"/>
      <c r="G160" s="48"/>
      <c r="H160" s="48"/>
      <c r="I160" s="49">
        <v>0</v>
      </c>
      <c r="J160" s="35" t="s">
        <v>7</v>
      </c>
      <c r="K160" s="31">
        <v>50261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3"/>
      <c r="AJ160" s="4"/>
      <c r="AK160" s="3"/>
      <c r="AL160" s="33"/>
    </row>
    <row r="161" spans="1:38" s="32" customFormat="1" ht="51">
      <c r="A161" s="47" t="s">
        <v>80</v>
      </c>
      <c r="B161" s="47" t="s">
        <v>2</v>
      </c>
      <c r="C161" s="47" t="s">
        <v>2</v>
      </c>
      <c r="D161" s="48"/>
      <c r="E161" s="48"/>
      <c r="F161" s="48"/>
      <c r="G161" s="48"/>
      <c r="H161" s="48"/>
      <c r="I161" s="49">
        <v>0</v>
      </c>
      <c r="J161" s="35" t="s">
        <v>79</v>
      </c>
      <c r="K161" s="31">
        <v>44000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3"/>
      <c r="AJ161" s="4"/>
      <c r="AK161" s="3"/>
      <c r="AL161" s="33"/>
    </row>
    <row r="162" spans="1:38" s="32" customFormat="1" ht="25.5">
      <c r="A162" s="47" t="s">
        <v>80</v>
      </c>
      <c r="B162" s="47" t="s">
        <v>8</v>
      </c>
      <c r="C162" s="47" t="s">
        <v>2</v>
      </c>
      <c r="D162" s="48"/>
      <c r="E162" s="48"/>
      <c r="F162" s="48"/>
      <c r="G162" s="48"/>
      <c r="H162" s="48"/>
      <c r="I162" s="49">
        <v>0</v>
      </c>
      <c r="J162" s="35" t="s">
        <v>7</v>
      </c>
      <c r="K162" s="31">
        <v>44000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3"/>
      <c r="AJ162" s="4"/>
      <c r="AK162" s="3"/>
      <c r="AL162" s="33"/>
    </row>
    <row r="163" spans="1:38" s="32" customFormat="1" ht="51">
      <c r="A163" s="47" t="s">
        <v>128</v>
      </c>
      <c r="B163" s="47" t="s">
        <v>2</v>
      </c>
      <c r="C163" s="47" t="s">
        <v>2</v>
      </c>
      <c r="D163" s="48"/>
      <c r="E163" s="48"/>
      <c r="F163" s="48"/>
      <c r="G163" s="48"/>
      <c r="H163" s="48"/>
      <c r="I163" s="49">
        <v>0</v>
      </c>
      <c r="J163" s="35" t="s">
        <v>140</v>
      </c>
      <c r="K163" s="31">
        <v>17000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3"/>
      <c r="AJ163" s="4"/>
      <c r="AK163" s="3"/>
      <c r="AL163" s="33"/>
    </row>
    <row r="164" spans="1:38" s="32" customFormat="1" ht="25.5">
      <c r="A164" s="47" t="s">
        <v>128</v>
      </c>
      <c r="B164" s="47" t="s">
        <v>8</v>
      </c>
      <c r="C164" s="47" t="s">
        <v>2</v>
      </c>
      <c r="D164" s="48"/>
      <c r="E164" s="48"/>
      <c r="F164" s="48"/>
      <c r="G164" s="48"/>
      <c r="H164" s="48"/>
      <c r="I164" s="49">
        <v>0</v>
      </c>
      <c r="J164" s="35" t="s">
        <v>7</v>
      </c>
      <c r="K164" s="31">
        <v>17000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3"/>
      <c r="AJ164" s="4"/>
      <c r="AK164" s="3"/>
      <c r="AL164" s="33"/>
    </row>
    <row r="165" spans="1:38" s="32" customFormat="1" ht="25.5">
      <c r="A165" s="47" t="s">
        <v>16</v>
      </c>
      <c r="B165" s="47"/>
      <c r="C165" s="47" t="s">
        <v>2</v>
      </c>
      <c r="D165" s="48"/>
      <c r="E165" s="48"/>
      <c r="F165" s="48"/>
      <c r="G165" s="48"/>
      <c r="H165" s="48"/>
      <c r="I165" s="49">
        <v>0</v>
      </c>
      <c r="J165" s="35" t="s">
        <v>132</v>
      </c>
      <c r="K165" s="31">
        <v>274083.08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  <c r="AI165" s="3"/>
      <c r="AJ165" s="4"/>
      <c r="AK165" s="3"/>
      <c r="AL165" s="33"/>
    </row>
    <row r="166" spans="1:38" s="32" customFormat="1" ht="25.5">
      <c r="A166" s="47" t="s">
        <v>16</v>
      </c>
      <c r="B166" s="47" t="s">
        <v>8</v>
      </c>
      <c r="C166" s="47" t="s">
        <v>2</v>
      </c>
      <c r="D166" s="48"/>
      <c r="E166" s="48"/>
      <c r="F166" s="48"/>
      <c r="G166" s="48"/>
      <c r="H166" s="48"/>
      <c r="I166" s="49">
        <v>0</v>
      </c>
      <c r="J166" s="35" t="s">
        <v>7</v>
      </c>
      <c r="K166" s="31">
        <v>274083.08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  <c r="AI166" s="3"/>
      <c r="AJ166" s="4"/>
      <c r="AK166" s="3"/>
      <c r="AL166" s="33"/>
    </row>
    <row r="167" spans="1:38" s="32" customFormat="1">
      <c r="A167" s="47" t="s">
        <v>149</v>
      </c>
      <c r="B167" s="47"/>
      <c r="C167" s="47"/>
      <c r="D167" s="48"/>
      <c r="E167" s="48"/>
      <c r="F167" s="48"/>
      <c r="G167" s="48"/>
      <c r="H167" s="48"/>
      <c r="I167" s="49"/>
      <c r="J167" s="35" t="s">
        <v>150</v>
      </c>
      <c r="K167" s="31">
        <v>150000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  <c r="AI167" s="3"/>
      <c r="AJ167" s="4"/>
      <c r="AK167" s="3"/>
      <c r="AL167" s="33"/>
    </row>
    <row r="168" spans="1:38" s="32" customFormat="1" ht="25.5">
      <c r="A168" s="47" t="s">
        <v>149</v>
      </c>
      <c r="B168" s="47" t="s">
        <v>8</v>
      </c>
      <c r="C168" s="47" t="s">
        <v>2</v>
      </c>
      <c r="D168" s="48"/>
      <c r="E168" s="48"/>
      <c r="F168" s="48"/>
      <c r="G168" s="48"/>
      <c r="H168" s="48"/>
      <c r="I168" s="49">
        <v>0</v>
      </c>
      <c r="J168" s="35" t="s">
        <v>7</v>
      </c>
      <c r="K168" s="31">
        <v>150000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  <c r="AI168" s="3"/>
      <c r="AJ168" s="4"/>
      <c r="AK168" s="3"/>
      <c r="AL168" s="33"/>
    </row>
    <row r="169" spans="1:38" s="32" customFormat="1" ht="25.5">
      <c r="A169" s="47" t="s">
        <v>151</v>
      </c>
      <c r="B169" s="47"/>
      <c r="C169" s="47"/>
      <c r="D169" s="48"/>
      <c r="E169" s="48"/>
      <c r="F169" s="48"/>
      <c r="G169" s="48"/>
      <c r="H169" s="48"/>
      <c r="I169" s="49"/>
      <c r="J169" s="35" t="s">
        <v>152</v>
      </c>
      <c r="K169" s="31">
        <v>181950.8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  <c r="AI169" s="3"/>
      <c r="AJ169" s="4"/>
      <c r="AK169" s="3"/>
      <c r="AL169" s="33"/>
    </row>
    <row r="170" spans="1:38" s="32" customFormat="1" ht="25.5">
      <c r="A170" s="47" t="s">
        <v>151</v>
      </c>
      <c r="B170" s="47" t="s">
        <v>8</v>
      </c>
      <c r="C170" s="47" t="s">
        <v>2</v>
      </c>
      <c r="D170" s="48"/>
      <c r="E170" s="48"/>
      <c r="F170" s="48"/>
      <c r="G170" s="48"/>
      <c r="H170" s="48"/>
      <c r="I170" s="49">
        <v>0</v>
      </c>
      <c r="J170" s="35" t="s">
        <v>7</v>
      </c>
      <c r="K170" s="31">
        <v>181950.8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  <c r="AI170" s="3"/>
      <c r="AJ170" s="4"/>
      <c r="AK170" s="3"/>
      <c r="AL170" s="33"/>
    </row>
    <row r="171" spans="1:38" s="32" customFormat="1" ht="63.75">
      <c r="A171" s="47" t="s">
        <v>153</v>
      </c>
      <c r="B171" s="47"/>
      <c r="C171" s="47"/>
      <c r="D171" s="48"/>
      <c r="E171" s="48"/>
      <c r="F171" s="48"/>
      <c r="G171" s="48"/>
      <c r="H171" s="48"/>
      <c r="I171" s="49"/>
      <c r="J171" s="35" t="s">
        <v>154</v>
      </c>
      <c r="K171" s="31">
        <v>600000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  <c r="AI171" s="3"/>
      <c r="AJ171" s="4"/>
      <c r="AK171" s="3"/>
      <c r="AL171" s="33"/>
    </row>
    <row r="172" spans="1:38" s="32" customFormat="1" ht="25.5">
      <c r="A172" s="47" t="s">
        <v>153</v>
      </c>
      <c r="B172" s="47" t="s">
        <v>8</v>
      </c>
      <c r="C172" s="47" t="s">
        <v>2</v>
      </c>
      <c r="D172" s="48"/>
      <c r="E172" s="48"/>
      <c r="F172" s="48"/>
      <c r="G172" s="48"/>
      <c r="H172" s="48"/>
      <c r="I172" s="49">
        <v>0</v>
      </c>
      <c r="J172" s="35" t="s">
        <v>7</v>
      </c>
      <c r="K172" s="31">
        <v>400000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  <c r="AI172" s="3"/>
      <c r="AJ172" s="4"/>
      <c r="AK172" s="3"/>
      <c r="AL172" s="33"/>
    </row>
    <row r="173" spans="1:38" s="32" customFormat="1" ht="25.5">
      <c r="A173" s="47" t="s">
        <v>153</v>
      </c>
      <c r="B173" s="47" t="s">
        <v>49</v>
      </c>
      <c r="C173" s="47" t="s">
        <v>2</v>
      </c>
      <c r="D173" s="48"/>
      <c r="E173" s="48"/>
      <c r="F173" s="48"/>
      <c r="G173" s="48"/>
      <c r="H173" s="48"/>
      <c r="I173" s="49">
        <v>0</v>
      </c>
      <c r="J173" s="35" t="s">
        <v>48</v>
      </c>
      <c r="K173" s="31">
        <v>200000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  <c r="AI173" s="3"/>
      <c r="AJ173" s="4"/>
      <c r="AK173" s="3"/>
      <c r="AL173" s="33"/>
    </row>
    <row r="174" spans="1:38" s="32" customFormat="1">
      <c r="A174" s="66" t="s">
        <v>279</v>
      </c>
      <c r="B174" s="64"/>
      <c r="C174" s="64"/>
      <c r="D174" s="65"/>
      <c r="E174" s="65"/>
      <c r="F174" s="65"/>
      <c r="G174" s="65"/>
      <c r="H174" s="65"/>
      <c r="I174" s="3"/>
      <c r="J174" s="35" t="s">
        <v>222</v>
      </c>
      <c r="K174" s="31">
        <v>89837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  <c r="AI174" s="3"/>
      <c r="AJ174" s="4"/>
      <c r="AK174" s="3"/>
      <c r="AL174" s="33"/>
    </row>
    <row r="175" spans="1:38" s="32" customFormat="1" ht="25.5">
      <c r="A175" s="66" t="s">
        <v>279</v>
      </c>
      <c r="B175" s="64" t="s">
        <v>8</v>
      </c>
      <c r="C175" s="64" t="s">
        <v>2</v>
      </c>
      <c r="D175" s="65"/>
      <c r="E175" s="65"/>
      <c r="F175" s="65"/>
      <c r="G175" s="65"/>
      <c r="H175" s="65"/>
      <c r="I175" s="3">
        <v>0</v>
      </c>
      <c r="J175" s="35" t="s">
        <v>7</v>
      </c>
      <c r="K175" s="31">
        <v>89837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  <c r="AI175" s="3"/>
      <c r="AJ175" s="4"/>
      <c r="AK175" s="3"/>
      <c r="AL175" s="33"/>
    </row>
    <row r="176" spans="1:38" s="32" customFormat="1">
      <c r="A176" s="66" t="s">
        <v>244</v>
      </c>
      <c r="B176" s="66"/>
      <c r="C176" s="64"/>
      <c r="D176" s="65"/>
      <c r="E176" s="65"/>
      <c r="F176" s="65"/>
      <c r="G176" s="65"/>
      <c r="H176" s="65"/>
      <c r="I176" s="3"/>
      <c r="J176" s="35" t="s">
        <v>221</v>
      </c>
      <c r="K176" s="31">
        <f>K177</f>
        <v>758113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  <c r="AI176" s="3"/>
      <c r="AJ176" s="4"/>
      <c r="AK176" s="3"/>
      <c r="AL176" s="33"/>
    </row>
    <row r="177" spans="1:38" s="32" customFormat="1" ht="25.5">
      <c r="A177" s="66" t="s">
        <v>244</v>
      </c>
      <c r="B177" s="64" t="s">
        <v>8</v>
      </c>
      <c r="C177" s="64" t="s">
        <v>2</v>
      </c>
      <c r="D177" s="65"/>
      <c r="E177" s="65"/>
      <c r="F177" s="65"/>
      <c r="G177" s="65"/>
      <c r="H177" s="65"/>
      <c r="I177" s="3">
        <v>0</v>
      </c>
      <c r="J177" s="35" t="s">
        <v>7</v>
      </c>
      <c r="K177" s="31">
        <v>758113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  <c r="AI177" s="3"/>
      <c r="AJ177" s="4"/>
      <c r="AK177" s="3"/>
      <c r="AL177" s="33"/>
    </row>
    <row r="178" spans="1:38" s="32" customFormat="1">
      <c r="A178" s="66" t="s">
        <v>220</v>
      </c>
      <c r="B178" s="66"/>
      <c r="C178" s="64"/>
      <c r="D178" s="65"/>
      <c r="E178" s="65"/>
      <c r="F178" s="65"/>
      <c r="G178" s="65"/>
      <c r="H178" s="65"/>
      <c r="I178" s="3"/>
      <c r="J178" s="35" t="s">
        <v>221</v>
      </c>
      <c r="K178" s="31">
        <f t="shared" ref="K178" si="0">K179</f>
        <v>450000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  <c r="AI178" s="3"/>
      <c r="AJ178" s="4"/>
      <c r="AK178" s="3"/>
      <c r="AL178" s="33"/>
    </row>
    <row r="179" spans="1:38" s="32" customFormat="1" ht="25.5">
      <c r="A179" s="66" t="s">
        <v>220</v>
      </c>
      <c r="B179" s="64" t="s">
        <v>8</v>
      </c>
      <c r="C179" s="64" t="s">
        <v>2</v>
      </c>
      <c r="D179" s="65"/>
      <c r="E179" s="65"/>
      <c r="F179" s="65"/>
      <c r="G179" s="65"/>
      <c r="H179" s="65"/>
      <c r="I179" s="3">
        <v>0</v>
      </c>
      <c r="J179" s="35" t="s">
        <v>7</v>
      </c>
      <c r="K179" s="31">
        <v>450000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  <c r="AI179" s="3"/>
      <c r="AJ179" s="4"/>
      <c r="AK179" s="3"/>
      <c r="AL179" s="33"/>
    </row>
    <row r="180" spans="1:38" s="32" customFormat="1" ht="38.25">
      <c r="A180" s="50" t="s">
        <v>106</v>
      </c>
      <c r="B180" s="47" t="s">
        <v>2</v>
      </c>
      <c r="C180" s="47" t="s">
        <v>2</v>
      </c>
      <c r="D180" s="48"/>
      <c r="E180" s="48"/>
      <c r="F180" s="48"/>
      <c r="G180" s="48"/>
      <c r="H180" s="48"/>
      <c r="I180" s="49">
        <v>0</v>
      </c>
      <c r="J180" s="35" t="s">
        <v>241</v>
      </c>
      <c r="K180" s="31">
        <v>11418800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  <c r="AI180" s="3"/>
      <c r="AJ180" s="4"/>
      <c r="AK180" s="3"/>
      <c r="AL180" s="33"/>
    </row>
    <row r="181" spans="1:38" s="32" customFormat="1" ht="25.5">
      <c r="A181" s="50" t="s">
        <v>106</v>
      </c>
      <c r="B181" s="47" t="s">
        <v>8</v>
      </c>
      <c r="C181" s="47" t="s">
        <v>2</v>
      </c>
      <c r="D181" s="48"/>
      <c r="E181" s="48"/>
      <c r="F181" s="48"/>
      <c r="G181" s="48"/>
      <c r="H181" s="48"/>
      <c r="I181" s="49">
        <v>0</v>
      </c>
      <c r="J181" s="35" t="s">
        <v>7</v>
      </c>
      <c r="K181" s="31">
        <v>11418800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  <c r="AI181" s="3"/>
      <c r="AJ181" s="4"/>
      <c r="AK181" s="3"/>
      <c r="AL181" s="33"/>
    </row>
    <row r="182" spans="1:38" s="32" customFormat="1" ht="38.25">
      <c r="A182" s="47" t="s">
        <v>25</v>
      </c>
      <c r="B182" s="47" t="s">
        <v>2</v>
      </c>
      <c r="C182" s="47" t="s">
        <v>2</v>
      </c>
      <c r="D182" s="48"/>
      <c r="E182" s="48"/>
      <c r="F182" s="48"/>
      <c r="G182" s="48"/>
      <c r="H182" s="48"/>
      <c r="I182" s="49">
        <v>0</v>
      </c>
      <c r="J182" s="35" t="s">
        <v>129</v>
      </c>
      <c r="K182" s="31">
        <v>2863111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  <c r="AI182" s="3"/>
      <c r="AJ182" s="4"/>
      <c r="AK182" s="3"/>
      <c r="AL182" s="33"/>
    </row>
    <row r="183" spans="1:38" s="32" customFormat="1" ht="25.5">
      <c r="A183" s="47" t="s">
        <v>25</v>
      </c>
      <c r="B183" s="47" t="s">
        <v>8</v>
      </c>
      <c r="C183" s="47" t="s">
        <v>2</v>
      </c>
      <c r="D183" s="48"/>
      <c r="E183" s="48"/>
      <c r="F183" s="48"/>
      <c r="G183" s="48"/>
      <c r="H183" s="48"/>
      <c r="I183" s="49">
        <v>0</v>
      </c>
      <c r="J183" s="35" t="s">
        <v>7</v>
      </c>
      <c r="K183" s="31">
        <v>2863111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  <c r="AI183" s="3"/>
      <c r="AJ183" s="4"/>
      <c r="AK183" s="3"/>
      <c r="AL183" s="33"/>
    </row>
    <row r="184" spans="1:38" s="32" customFormat="1" ht="38.25">
      <c r="A184" s="50" t="s">
        <v>199</v>
      </c>
      <c r="B184" s="47" t="s">
        <v>2</v>
      </c>
      <c r="C184" s="47" t="s">
        <v>2</v>
      </c>
      <c r="D184" s="48"/>
      <c r="E184" s="48"/>
      <c r="F184" s="48"/>
      <c r="G184" s="48"/>
      <c r="H184" s="48"/>
      <c r="I184" s="49">
        <v>0</v>
      </c>
      <c r="J184" s="35" t="s">
        <v>21</v>
      </c>
      <c r="K184" s="31">
        <v>1067100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  <c r="AI184" s="3"/>
      <c r="AJ184" s="4"/>
      <c r="AK184" s="3"/>
      <c r="AL184" s="33"/>
    </row>
    <row r="185" spans="1:38" s="32" customFormat="1" ht="51">
      <c r="A185" s="50" t="s">
        <v>199</v>
      </c>
      <c r="B185" s="47" t="s">
        <v>6</v>
      </c>
      <c r="C185" s="47" t="s">
        <v>2</v>
      </c>
      <c r="D185" s="48"/>
      <c r="E185" s="48"/>
      <c r="F185" s="48"/>
      <c r="G185" s="48"/>
      <c r="H185" s="48"/>
      <c r="I185" s="49">
        <v>0</v>
      </c>
      <c r="J185" s="35" t="s">
        <v>5</v>
      </c>
      <c r="K185" s="31">
        <v>360000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  <c r="AI185" s="3"/>
      <c r="AJ185" s="4"/>
      <c r="AK185" s="3"/>
      <c r="AL185" s="33"/>
    </row>
    <row r="186" spans="1:38" s="32" customFormat="1" ht="25.5">
      <c r="A186" s="50" t="s">
        <v>199</v>
      </c>
      <c r="B186" s="47" t="s">
        <v>8</v>
      </c>
      <c r="C186" s="47" t="s">
        <v>2</v>
      </c>
      <c r="D186" s="48"/>
      <c r="E186" s="48"/>
      <c r="F186" s="48"/>
      <c r="G186" s="48"/>
      <c r="H186" s="48"/>
      <c r="I186" s="49">
        <v>0</v>
      </c>
      <c r="J186" s="35" t="s">
        <v>7</v>
      </c>
      <c r="K186" s="31">
        <v>707100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  <c r="AI186" s="3"/>
      <c r="AJ186" s="4"/>
      <c r="AK186" s="3"/>
      <c r="AL186" s="33"/>
    </row>
    <row r="187" spans="1:38" s="32" customFormat="1" ht="25.5">
      <c r="A187" s="47" t="s">
        <v>40</v>
      </c>
      <c r="B187" s="47" t="s">
        <v>2</v>
      </c>
      <c r="C187" s="47" t="s">
        <v>2</v>
      </c>
      <c r="D187" s="48"/>
      <c r="E187" s="48"/>
      <c r="F187" s="48"/>
      <c r="G187" s="48"/>
      <c r="H187" s="48"/>
      <c r="I187" s="49">
        <v>0</v>
      </c>
      <c r="J187" s="35" t="s">
        <v>39</v>
      </c>
      <c r="K187" s="31">
        <v>48000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  <c r="AI187" s="3"/>
      <c r="AJ187" s="4"/>
      <c r="AK187" s="3"/>
      <c r="AL187" s="33"/>
    </row>
    <row r="188" spans="1:38" s="32" customFormat="1">
      <c r="A188" s="47" t="s">
        <v>40</v>
      </c>
      <c r="B188" s="47" t="s">
        <v>14</v>
      </c>
      <c r="C188" s="47" t="s">
        <v>2</v>
      </c>
      <c r="D188" s="48"/>
      <c r="E188" s="48"/>
      <c r="F188" s="48"/>
      <c r="G188" s="48"/>
      <c r="H188" s="48"/>
      <c r="I188" s="49">
        <v>0</v>
      </c>
      <c r="J188" s="35" t="s">
        <v>13</v>
      </c>
      <c r="K188" s="31">
        <v>48000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  <c r="AI188" s="3"/>
      <c r="AJ188" s="4"/>
      <c r="AK188" s="3"/>
      <c r="AL188" s="33"/>
    </row>
    <row r="189" spans="1:38" s="32" customFormat="1" ht="25.5">
      <c r="A189" s="47" t="s">
        <v>42</v>
      </c>
      <c r="B189" s="47" t="s">
        <v>2</v>
      </c>
      <c r="C189" s="47" t="s">
        <v>2</v>
      </c>
      <c r="D189" s="48"/>
      <c r="E189" s="48"/>
      <c r="F189" s="48"/>
      <c r="G189" s="48"/>
      <c r="H189" s="48"/>
      <c r="I189" s="49">
        <v>0</v>
      </c>
      <c r="J189" s="35" t="s">
        <v>41</v>
      </c>
      <c r="K189" s="31">
        <v>17000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  <c r="AI189" s="3"/>
      <c r="AJ189" s="4"/>
      <c r="AK189" s="3"/>
      <c r="AL189" s="33"/>
    </row>
    <row r="190" spans="1:38" s="32" customFormat="1">
      <c r="A190" s="47" t="s">
        <v>42</v>
      </c>
      <c r="B190" s="47" t="s">
        <v>14</v>
      </c>
      <c r="C190" s="47" t="s">
        <v>2</v>
      </c>
      <c r="D190" s="48"/>
      <c r="E190" s="48"/>
      <c r="F190" s="48"/>
      <c r="G190" s="48"/>
      <c r="H190" s="48"/>
      <c r="I190" s="49">
        <v>0</v>
      </c>
      <c r="J190" s="35" t="s">
        <v>13</v>
      </c>
      <c r="K190" s="31">
        <v>17000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  <c r="AI190" s="3"/>
      <c r="AJ190" s="4"/>
      <c r="AK190" s="3"/>
      <c r="AL190" s="33"/>
    </row>
    <row r="191" spans="1:38" s="32" customFormat="1" ht="51">
      <c r="A191" s="47" t="s">
        <v>43</v>
      </c>
      <c r="B191" s="47" t="s">
        <v>2</v>
      </c>
      <c r="C191" s="47" t="s">
        <v>2</v>
      </c>
      <c r="D191" s="48"/>
      <c r="E191" s="48"/>
      <c r="F191" s="48"/>
      <c r="G191" s="48"/>
      <c r="H191" s="48"/>
      <c r="I191" s="49">
        <v>0</v>
      </c>
      <c r="J191" s="35" t="s">
        <v>142</v>
      </c>
      <c r="K191" s="31">
        <v>150000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  <c r="AI191" s="3"/>
      <c r="AJ191" s="4"/>
      <c r="AK191" s="3"/>
      <c r="AL191" s="33"/>
    </row>
    <row r="192" spans="1:38" s="32" customFormat="1" ht="25.5">
      <c r="A192" s="47" t="s">
        <v>43</v>
      </c>
      <c r="B192" s="47">
        <v>200</v>
      </c>
      <c r="C192" s="47"/>
      <c r="D192" s="48"/>
      <c r="E192" s="48"/>
      <c r="F192" s="48"/>
      <c r="G192" s="48"/>
      <c r="H192" s="48"/>
      <c r="I192" s="49"/>
      <c r="J192" s="35" t="s">
        <v>98</v>
      </c>
      <c r="K192" s="31">
        <v>150000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  <c r="AI192" s="3"/>
      <c r="AJ192" s="4"/>
      <c r="AK192" s="3"/>
      <c r="AL192" s="33"/>
    </row>
    <row r="193" spans="1:38" s="32" customFormat="1" ht="38.25">
      <c r="A193" s="47" t="s">
        <v>104</v>
      </c>
      <c r="B193" s="47" t="s">
        <v>2</v>
      </c>
      <c r="C193" s="47" t="s">
        <v>2</v>
      </c>
      <c r="D193" s="48"/>
      <c r="E193" s="48"/>
      <c r="F193" s="48"/>
      <c r="G193" s="48"/>
      <c r="H193" s="48"/>
      <c r="I193" s="49">
        <v>0</v>
      </c>
      <c r="J193" s="35" t="s">
        <v>103</v>
      </c>
      <c r="K193" s="31">
        <v>110000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  <c r="AI193" s="3"/>
      <c r="AJ193" s="4"/>
      <c r="AK193" s="3"/>
      <c r="AL193" s="33"/>
    </row>
    <row r="194" spans="1:38" s="32" customFormat="1" ht="25.5">
      <c r="A194" s="47" t="s">
        <v>104</v>
      </c>
      <c r="B194" s="47" t="s">
        <v>49</v>
      </c>
      <c r="C194" s="47" t="s">
        <v>2</v>
      </c>
      <c r="D194" s="48"/>
      <c r="E194" s="48"/>
      <c r="F194" s="48"/>
      <c r="G194" s="48"/>
      <c r="H194" s="48"/>
      <c r="I194" s="49">
        <v>0</v>
      </c>
      <c r="J194" s="35" t="s">
        <v>48</v>
      </c>
      <c r="K194" s="31">
        <v>110000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  <c r="AI194" s="3"/>
      <c r="AJ194" s="4"/>
      <c r="AK194" s="3"/>
      <c r="AL194" s="33"/>
    </row>
    <row r="195" spans="1:38" s="32" customFormat="1" ht="38.25">
      <c r="A195" s="47" t="s">
        <v>36</v>
      </c>
      <c r="B195" s="47" t="s">
        <v>2</v>
      </c>
      <c r="C195" s="47" t="s">
        <v>2</v>
      </c>
      <c r="D195" s="48"/>
      <c r="E195" s="48"/>
      <c r="F195" s="48"/>
      <c r="G195" s="48"/>
      <c r="H195" s="48"/>
      <c r="I195" s="49">
        <v>0</v>
      </c>
      <c r="J195" s="35" t="s">
        <v>35</v>
      </c>
      <c r="K195" s="31">
        <v>727700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  <c r="AI195" s="3"/>
      <c r="AJ195" s="4"/>
      <c r="AK195" s="3"/>
      <c r="AL195" s="33"/>
    </row>
    <row r="196" spans="1:38" s="32" customFormat="1">
      <c r="A196" s="47" t="s">
        <v>36</v>
      </c>
      <c r="B196" s="47" t="s">
        <v>14</v>
      </c>
      <c r="C196" s="47" t="s">
        <v>2</v>
      </c>
      <c r="D196" s="48"/>
      <c r="E196" s="48"/>
      <c r="F196" s="48"/>
      <c r="G196" s="48"/>
      <c r="H196" s="48"/>
      <c r="I196" s="49">
        <v>0</v>
      </c>
      <c r="J196" s="35" t="s">
        <v>13</v>
      </c>
      <c r="K196" s="31">
        <v>727700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  <c r="AI196" s="3"/>
      <c r="AJ196" s="4"/>
      <c r="AK196" s="3"/>
      <c r="AL196" s="33"/>
    </row>
    <row r="197" spans="1:38" s="32" customFormat="1" ht="25.5">
      <c r="A197" s="64" t="s">
        <v>256</v>
      </c>
      <c r="B197" s="64"/>
      <c r="C197" s="64"/>
      <c r="D197" s="65"/>
      <c r="E197" s="65"/>
      <c r="F197" s="65"/>
      <c r="G197" s="65"/>
      <c r="H197" s="65"/>
      <c r="I197" s="3"/>
      <c r="J197" s="35" t="s">
        <v>257</v>
      </c>
      <c r="K197" s="31">
        <f>K198</f>
        <v>22224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  <c r="AI197" s="3"/>
      <c r="AJ197" s="4"/>
      <c r="AK197" s="3"/>
      <c r="AL197" s="33"/>
    </row>
    <row r="198" spans="1:38" s="32" customFormat="1" ht="25.5">
      <c r="A198" s="64" t="s">
        <v>256</v>
      </c>
      <c r="B198" s="69" t="s">
        <v>8</v>
      </c>
      <c r="C198" s="69" t="s">
        <v>2</v>
      </c>
      <c r="D198" s="70"/>
      <c r="E198" s="70"/>
      <c r="F198" s="70"/>
      <c r="G198" s="70"/>
      <c r="H198" s="70"/>
      <c r="I198" s="71">
        <v>0</v>
      </c>
      <c r="J198" s="35" t="s">
        <v>7</v>
      </c>
      <c r="K198" s="31">
        <v>22224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  <c r="AI198" s="3"/>
      <c r="AJ198" s="4"/>
      <c r="AK198" s="3"/>
      <c r="AL198" s="33"/>
    </row>
    <row r="199" spans="1:38" s="32" customFormat="1" ht="51">
      <c r="A199" s="47" t="s">
        <v>45</v>
      </c>
      <c r="B199" s="47" t="s">
        <v>2</v>
      </c>
      <c r="C199" s="47" t="s">
        <v>2</v>
      </c>
      <c r="D199" s="48"/>
      <c r="E199" s="48"/>
      <c r="F199" s="48"/>
      <c r="G199" s="48"/>
      <c r="H199" s="48"/>
      <c r="I199" s="49">
        <v>0</v>
      </c>
      <c r="J199" s="35" t="s">
        <v>44</v>
      </c>
      <c r="K199" s="31">
        <v>1398300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  <c r="AI199" s="3"/>
      <c r="AJ199" s="4"/>
      <c r="AK199" s="3"/>
      <c r="AL199" s="33"/>
    </row>
    <row r="200" spans="1:38" s="32" customFormat="1" ht="25.5">
      <c r="A200" s="47" t="s">
        <v>45</v>
      </c>
      <c r="B200" s="47" t="s">
        <v>28</v>
      </c>
      <c r="C200" s="47" t="s">
        <v>2</v>
      </c>
      <c r="D200" s="48"/>
      <c r="E200" s="48"/>
      <c r="F200" s="48"/>
      <c r="G200" s="48"/>
      <c r="H200" s="48"/>
      <c r="I200" s="49">
        <v>0</v>
      </c>
      <c r="J200" s="35" t="s">
        <v>27</v>
      </c>
      <c r="K200" s="31">
        <v>1398300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  <c r="AI200" s="3"/>
      <c r="AJ200" s="4"/>
      <c r="AK200" s="3"/>
      <c r="AL200" s="33"/>
    </row>
    <row r="201" spans="1:38" s="32" customFormat="1" ht="25.5">
      <c r="A201" s="73" t="s">
        <v>264</v>
      </c>
      <c r="B201" s="73"/>
      <c r="C201" s="74"/>
      <c r="D201" s="70"/>
      <c r="E201" s="70"/>
      <c r="F201" s="70"/>
      <c r="G201" s="70"/>
      <c r="H201" s="70"/>
      <c r="I201" s="75"/>
      <c r="J201" s="76" t="s">
        <v>250</v>
      </c>
      <c r="K201" s="31">
        <f>K202</f>
        <v>105990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  <c r="AI201" s="3"/>
      <c r="AJ201" s="4"/>
      <c r="AK201" s="3"/>
      <c r="AL201" s="33"/>
    </row>
    <row r="202" spans="1:38" s="32" customFormat="1" ht="25.5">
      <c r="A202" s="77" t="s">
        <v>264</v>
      </c>
      <c r="B202" s="77">
        <v>600</v>
      </c>
      <c r="C202" s="78"/>
      <c r="D202" s="79"/>
      <c r="E202" s="79"/>
      <c r="F202" s="79"/>
      <c r="G202" s="79"/>
      <c r="H202" s="79"/>
      <c r="I202" s="80"/>
      <c r="J202" s="81" t="s">
        <v>48</v>
      </c>
      <c r="K202" s="31">
        <v>105990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  <c r="AI202" s="3"/>
      <c r="AJ202" s="4"/>
      <c r="AK202" s="3"/>
      <c r="AL202" s="33"/>
    </row>
    <row r="203" spans="1:38" s="32" customFormat="1" ht="63.75">
      <c r="A203" s="47" t="s">
        <v>17</v>
      </c>
      <c r="B203" s="47" t="s">
        <v>2</v>
      </c>
      <c r="C203" s="47" t="s">
        <v>2</v>
      </c>
      <c r="D203" s="48"/>
      <c r="E203" s="48"/>
      <c r="F203" s="48"/>
      <c r="G203" s="48"/>
      <c r="H203" s="48"/>
      <c r="I203" s="49">
        <v>0</v>
      </c>
      <c r="J203" s="35" t="s">
        <v>210</v>
      </c>
      <c r="K203" s="31">
        <v>180000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  <c r="AI203" s="3"/>
      <c r="AJ203" s="4"/>
      <c r="AK203" s="3"/>
      <c r="AL203" s="33"/>
    </row>
    <row r="204" spans="1:38" s="32" customFormat="1" ht="25.5">
      <c r="A204" s="47" t="s">
        <v>17</v>
      </c>
      <c r="B204" s="47" t="s">
        <v>8</v>
      </c>
      <c r="C204" s="47" t="s">
        <v>2</v>
      </c>
      <c r="D204" s="48"/>
      <c r="E204" s="48"/>
      <c r="F204" s="48"/>
      <c r="G204" s="48"/>
      <c r="H204" s="48"/>
      <c r="I204" s="49">
        <v>0</v>
      </c>
      <c r="J204" s="35" t="s">
        <v>7</v>
      </c>
      <c r="K204" s="31">
        <v>180000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  <c r="AI204" s="3"/>
      <c r="AJ204" s="4"/>
      <c r="AK204" s="3"/>
      <c r="AL204" s="33"/>
    </row>
    <row r="205" spans="1:38" s="32" customFormat="1">
      <c r="A205" s="50" t="s">
        <v>124</v>
      </c>
      <c r="B205" s="47" t="s">
        <v>2</v>
      </c>
      <c r="C205" s="47"/>
      <c r="D205" s="48"/>
      <c r="E205" s="48"/>
      <c r="F205" s="48"/>
      <c r="G205" s="48"/>
      <c r="H205" s="48"/>
      <c r="I205" s="60"/>
      <c r="J205" s="37" t="s">
        <v>181</v>
      </c>
      <c r="K205" s="41">
        <v>1018900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  <c r="AI205" s="3"/>
      <c r="AJ205" s="4"/>
      <c r="AK205" s="3"/>
      <c r="AL205" s="33"/>
    </row>
    <row r="206" spans="1:38" s="32" customFormat="1" ht="25.5">
      <c r="A206" s="50" t="s">
        <v>124</v>
      </c>
      <c r="B206" s="47" t="s">
        <v>49</v>
      </c>
      <c r="C206" s="47"/>
      <c r="D206" s="48"/>
      <c r="E206" s="48"/>
      <c r="F206" s="48"/>
      <c r="G206" s="48"/>
      <c r="H206" s="48"/>
      <c r="I206" s="60"/>
      <c r="J206" s="37" t="s">
        <v>123</v>
      </c>
      <c r="K206" s="41">
        <v>1018900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  <c r="AI206" s="3"/>
      <c r="AJ206" s="4"/>
      <c r="AK206" s="3"/>
      <c r="AL206" s="33"/>
    </row>
    <row r="207" spans="1:38" s="32" customFormat="1" ht="25.5">
      <c r="A207" s="47" t="s">
        <v>50</v>
      </c>
      <c r="B207" s="47" t="s">
        <v>2</v>
      </c>
      <c r="C207" s="47" t="s">
        <v>2</v>
      </c>
      <c r="D207" s="48"/>
      <c r="E207" s="48"/>
      <c r="F207" s="48"/>
      <c r="G207" s="48"/>
      <c r="H207" s="48"/>
      <c r="I207" s="49">
        <v>0</v>
      </c>
      <c r="J207" s="45" t="s">
        <v>180</v>
      </c>
      <c r="K207" s="31">
        <v>600000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  <c r="AI207" s="3"/>
      <c r="AJ207" s="4"/>
      <c r="AK207" s="3"/>
      <c r="AL207" s="33"/>
    </row>
    <row r="208" spans="1:38" s="32" customFormat="1" ht="25.5">
      <c r="A208" s="47" t="s">
        <v>50</v>
      </c>
      <c r="B208" s="47" t="s">
        <v>49</v>
      </c>
      <c r="C208" s="47" t="s">
        <v>2</v>
      </c>
      <c r="D208" s="48"/>
      <c r="E208" s="48"/>
      <c r="F208" s="48"/>
      <c r="G208" s="48"/>
      <c r="H208" s="48"/>
      <c r="I208" s="49">
        <v>0</v>
      </c>
      <c r="J208" s="35" t="s">
        <v>48</v>
      </c>
      <c r="K208" s="31">
        <v>600000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  <c r="AI208" s="3"/>
      <c r="AJ208" s="4"/>
      <c r="AK208" s="3"/>
      <c r="AL208" s="33"/>
    </row>
    <row r="209" spans="1:38" s="32" customFormat="1" ht="25.5">
      <c r="A209" s="66" t="s">
        <v>275</v>
      </c>
      <c r="B209" s="64"/>
      <c r="C209" s="64"/>
      <c r="D209" s="65"/>
      <c r="E209" s="65"/>
      <c r="F209" s="65"/>
      <c r="G209" s="65"/>
      <c r="H209" s="65"/>
      <c r="I209" s="3"/>
      <c r="J209" s="35" t="s">
        <v>259</v>
      </c>
      <c r="K209" s="31">
        <v>75000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  <c r="AI209" s="3"/>
      <c r="AJ209" s="4"/>
      <c r="AK209" s="3"/>
      <c r="AL209" s="33"/>
    </row>
    <row r="210" spans="1:38" s="32" customFormat="1" ht="25.5">
      <c r="A210" s="66" t="s">
        <v>275</v>
      </c>
      <c r="B210" s="64" t="s">
        <v>49</v>
      </c>
      <c r="C210" s="64" t="s">
        <v>2</v>
      </c>
      <c r="D210" s="65"/>
      <c r="E210" s="65"/>
      <c r="F210" s="65"/>
      <c r="G210" s="65"/>
      <c r="H210" s="65"/>
      <c r="I210" s="3">
        <v>0</v>
      </c>
      <c r="J210" s="35" t="s">
        <v>48</v>
      </c>
      <c r="K210" s="31">
        <v>75000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/>
      <c r="AJ210" s="4"/>
      <c r="AK210" s="3"/>
      <c r="AL210" s="33"/>
    </row>
    <row r="211" spans="1:38" s="32" customFormat="1" ht="25.5">
      <c r="A211" s="64" t="s">
        <v>258</v>
      </c>
      <c r="B211" s="64"/>
      <c r="C211" s="64"/>
      <c r="D211" s="65"/>
      <c r="E211" s="65"/>
      <c r="F211" s="65"/>
      <c r="G211" s="65"/>
      <c r="H211" s="65"/>
      <c r="I211" s="3"/>
      <c r="J211" s="35" t="s">
        <v>259</v>
      </c>
      <c r="K211" s="31">
        <v>10000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  <c r="AI211" s="3"/>
      <c r="AJ211" s="4"/>
      <c r="AK211" s="3"/>
      <c r="AL211" s="33"/>
    </row>
    <row r="212" spans="1:38" s="32" customFormat="1" ht="25.5">
      <c r="A212" s="64" t="s">
        <v>258</v>
      </c>
      <c r="B212" s="64" t="s">
        <v>49</v>
      </c>
      <c r="C212" s="64" t="s">
        <v>2</v>
      </c>
      <c r="D212" s="65"/>
      <c r="E212" s="65"/>
      <c r="F212" s="65"/>
      <c r="G212" s="65"/>
      <c r="H212" s="65"/>
      <c r="I212" s="3">
        <v>0</v>
      </c>
      <c r="J212" s="35" t="s">
        <v>48</v>
      </c>
      <c r="K212" s="31">
        <v>10000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  <c r="AI212" s="3"/>
      <c r="AJ212" s="4"/>
      <c r="AK212" s="3"/>
      <c r="AL212" s="33"/>
    </row>
    <row r="213" spans="1:38" s="32" customFormat="1" ht="63.75">
      <c r="A213" s="47" t="s">
        <v>19</v>
      </c>
      <c r="B213" s="47" t="s">
        <v>2</v>
      </c>
      <c r="C213" s="47" t="s">
        <v>2</v>
      </c>
      <c r="D213" s="48"/>
      <c r="E213" s="48"/>
      <c r="F213" s="48"/>
      <c r="G213" s="48"/>
      <c r="H213" s="48"/>
      <c r="I213" s="49">
        <v>0</v>
      </c>
      <c r="J213" s="35" t="s">
        <v>18</v>
      </c>
      <c r="K213" s="31">
        <f>K214+K215</f>
        <v>67200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  <c r="AI213" s="3"/>
      <c r="AJ213" s="4"/>
      <c r="AK213" s="3"/>
      <c r="AL213" s="33"/>
    </row>
    <row r="214" spans="1:38" s="32" customFormat="1" ht="51">
      <c r="A214" s="47" t="s">
        <v>19</v>
      </c>
      <c r="B214" s="47" t="s">
        <v>6</v>
      </c>
      <c r="C214" s="47" t="s">
        <v>2</v>
      </c>
      <c r="D214" s="48"/>
      <c r="E214" s="48"/>
      <c r="F214" s="48"/>
      <c r="G214" s="48"/>
      <c r="H214" s="48"/>
      <c r="I214" s="49">
        <v>0</v>
      </c>
      <c r="J214" s="35" t="s">
        <v>5</v>
      </c>
      <c r="K214" s="31">
        <v>50700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4"/>
      <c r="AK214" s="3"/>
      <c r="AL214" s="33"/>
    </row>
    <row r="215" spans="1:38" s="32" customFormat="1" ht="25.5">
      <c r="A215" s="47" t="s">
        <v>19</v>
      </c>
      <c r="B215" s="47" t="s">
        <v>8</v>
      </c>
      <c r="C215" s="47" t="s">
        <v>2</v>
      </c>
      <c r="D215" s="48"/>
      <c r="E215" s="48"/>
      <c r="F215" s="48"/>
      <c r="G215" s="48"/>
      <c r="H215" s="48"/>
      <c r="I215" s="49">
        <v>0</v>
      </c>
      <c r="J215" s="35" t="s">
        <v>7</v>
      </c>
      <c r="K215" s="31">
        <v>16500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  <c r="AI215" s="3"/>
      <c r="AJ215" s="4"/>
      <c r="AK215" s="3"/>
      <c r="AL215" s="33"/>
    </row>
    <row r="216" spans="1:38" s="32" customFormat="1" ht="38.25">
      <c r="A216" s="47" t="s">
        <v>20</v>
      </c>
      <c r="B216" s="47" t="s">
        <v>2</v>
      </c>
      <c r="C216" s="47" t="s">
        <v>2</v>
      </c>
      <c r="D216" s="48"/>
      <c r="E216" s="48"/>
      <c r="F216" s="48"/>
      <c r="G216" s="48"/>
      <c r="H216" s="48"/>
      <c r="I216" s="49">
        <v>0</v>
      </c>
      <c r="J216" s="35" t="s">
        <v>190</v>
      </c>
      <c r="K216" s="31">
        <v>165765.53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  <c r="AI216" s="3"/>
      <c r="AJ216" s="4"/>
      <c r="AK216" s="3"/>
      <c r="AL216" s="33"/>
    </row>
    <row r="217" spans="1:38" s="32" customFormat="1" ht="51">
      <c r="A217" s="47" t="s">
        <v>20</v>
      </c>
      <c r="B217" s="47" t="s">
        <v>6</v>
      </c>
      <c r="C217" s="47" t="s">
        <v>2</v>
      </c>
      <c r="D217" s="48"/>
      <c r="E217" s="48"/>
      <c r="F217" s="48"/>
      <c r="G217" s="48"/>
      <c r="H217" s="48"/>
      <c r="I217" s="49">
        <v>0</v>
      </c>
      <c r="J217" s="35" t="s">
        <v>5</v>
      </c>
      <c r="K217" s="31">
        <v>150265.53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  <c r="AI217" s="3"/>
      <c r="AJ217" s="4"/>
      <c r="AK217" s="3"/>
      <c r="AL217" s="33"/>
    </row>
    <row r="218" spans="1:38" s="32" customFormat="1" ht="25.5">
      <c r="A218" s="47" t="s">
        <v>20</v>
      </c>
      <c r="B218" s="47" t="s">
        <v>8</v>
      </c>
      <c r="C218" s="47" t="s">
        <v>2</v>
      </c>
      <c r="D218" s="48"/>
      <c r="E218" s="48"/>
      <c r="F218" s="48"/>
      <c r="G218" s="48"/>
      <c r="H218" s="48"/>
      <c r="I218" s="49">
        <v>0</v>
      </c>
      <c r="J218" s="35" t="s">
        <v>7</v>
      </c>
      <c r="K218" s="31">
        <v>15500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  <c r="AI218" s="3"/>
      <c r="AJ218" s="4"/>
      <c r="AK218" s="3"/>
      <c r="AL218" s="33"/>
    </row>
    <row r="219" spans="1:38" s="32" customFormat="1" ht="25.5">
      <c r="A219" s="36" t="s">
        <v>155</v>
      </c>
      <c r="B219" s="47"/>
      <c r="C219" s="47"/>
      <c r="D219" s="48"/>
      <c r="E219" s="48"/>
      <c r="F219" s="48"/>
      <c r="G219" s="48"/>
      <c r="H219" s="48"/>
      <c r="I219" s="49"/>
      <c r="J219" s="35" t="s">
        <v>156</v>
      </c>
      <c r="K219" s="31">
        <v>200000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4"/>
      <c r="AK219" s="3"/>
      <c r="AL219" s="33"/>
    </row>
    <row r="220" spans="1:38" s="32" customFormat="1" ht="30">
      <c r="A220" s="36" t="s">
        <v>155</v>
      </c>
      <c r="B220" s="36">
        <v>200</v>
      </c>
      <c r="C220" s="61"/>
      <c r="D220" s="62"/>
      <c r="E220" s="62"/>
      <c r="F220" s="62"/>
      <c r="G220" s="62"/>
      <c r="H220" s="62"/>
      <c r="I220" s="63"/>
      <c r="J220" s="36" t="s">
        <v>98</v>
      </c>
      <c r="K220" s="41">
        <v>200000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  <c r="AI220" s="3"/>
      <c r="AJ220" s="4"/>
      <c r="AK220" s="3"/>
      <c r="AL220" s="33"/>
    </row>
    <row r="221" spans="1:38" s="32" customFormat="1" ht="25.5">
      <c r="A221" s="47" t="s">
        <v>97</v>
      </c>
      <c r="B221" s="47" t="s">
        <v>2</v>
      </c>
      <c r="C221" s="47"/>
      <c r="D221" s="48"/>
      <c r="E221" s="48"/>
      <c r="F221" s="48"/>
      <c r="G221" s="48"/>
      <c r="H221" s="48"/>
      <c r="I221" s="49"/>
      <c r="J221" s="42" t="s">
        <v>92</v>
      </c>
      <c r="K221" s="31">
        <v>60000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4"/>
      <c r="AK221" s="3"/>
      <c r="AL221" s="33"/>
    </row>
    <row r="222" spans="1:38" s="32" customFormat="1">
      <c r="A222" s="47" t="s">
        <v>97</v>
      </c>
      <c r="B222" s="47" t="s">
        <v>24</v>
      </c>
      <c r="C222" s="47" t="s">
        <v>2</v>
      </c>
      <c r="D222" s="48"/>
      <c r="E222" s="48"/>
      <c r="F222" s="48"/>
      <c r="G222" s="48"/>
      <c r="H222" s="48"/>
      <c r="I222" s="49">
        <v>0</v>
      </c>
      <c r="J222" s="35" t="s">
        <v>23</v>
      </c>
      <c r="K222" s="31">
        <v>60000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  <c r="AI222" s="3"/>
      <c r="AJ222" s="4"/>
      <c r="AK222" s="3"/>
      <c r="AL222" s="33"/>
    </row>
    <row r="223" spans="1:38" s="32" customFormat="1" ht="38.25">
      <c r="A223" s="64" t="s">
        <v>200</v>
      </c>
      <c r="B223" s="64" t="s">
        <v>2</v>
      </c>
      <c r="C223" s="64"/>
      <c r="D223" s="65"/>
      <c r="E223" s="65"/>
      <c r="F223" s="65"/>
      <c r="G223" s="65"/>
      <c r="H223" s="65"/>
      <c r="I223" s="3"/>
      <c r="J223" s="35" t="s">
        <v>201</v>
      </c>
      <c r="K223" s="31">
        <f>K224+K225</f>
        <v>3984638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4"/>
      <c r="AK223" s="3"/>
      <c r="AL223" s="33"/>
    </row>
    <row r="224" spans="1:38" s="32" customFormat="1" ht="51">
      <c r="A224" s="64" t="s">
        <v>200</v>
      </c>
      <c r="B224" s="64" t="s">
        <v>6</v>
      </c>
      <c r="C224" s="64" t="s">
        <v>2</v>
      </c>
      <c r="D224" s="65"/>
      <c r="E224" s="65"/>
      <c r="F224" s="65"/>
      <c r="G224" s="65"/>
      <c r="H224" s="65"/>
      <c r="I224" s="3">
        <v>0</v>
      </c>
      <c r="J224" s="35" t="s">
        <v>5</v>
      </c>
      <c r="K224" s="31">
        <v>3473019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  <c r="AI224" s="3"/>
      <c r="AJ224" s="4"/>
      <c r="AK224" s="3"/>
      <c r="AL224" s="33"/>
    </row>
    <row r="225" spans="1:38" s="32" customFormat="1" ht="25.5">
      <c r="A225" s="66" t="s">
        <v>200</v>
      </c>
      <c r="B225" s="64" t="s">
        <v>8</v>
      </c>
      <c r="C225" s="64" t="s">
        <v>2</v>
      </c>
      <c r="D225" s="65"/>
      <c r="E225" s="65"/>
      <c r="F225" s="65"/>
      <c r="G225" s="65"/>
      <c r="H225" s="65"/>
      <c r="I225" s="3">
        <v>0</v>
      </c>
      <c r="J225" s="35" t="s">
        <v>7</v>
      </c>
      <c r="K225" s="31">
        <v>511619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4"/>
      <c r="AI225" s="3"/>
      <c r="AJ225" s="4"/>
      <c r="AK225" s="3"/>
      <c r="AL225" s="33"/>
    </row>
    <row r="226" spans="1:38" s="32" customFormat="1" ht="38.25">
      <c r="A226" s="66" t="s">
        <v>202</v>
      </c>
      <c r="B226" s="66" t="s">
        <v>2</v>
      </c>
      <c r="C226" s="64"/>
      <c r="D226" s="65"/>
      <c r="E226" s="65"/>
      <c r="F226" s="65"/>
      <c r="G226" s="65"/>
      <c r="H226" s="65"/>
      <c r="I226" s="3"/>
      <c r="J226" s="35" t="s">
        <v>203</v>
      </c>
      <c r="K226" s="31">
        <v>3608681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  <c r="AI226" s="3"/>
      <c r="AJ226" s="4"/>
      <c r="AK226" s="3"/>
      <c r="AL226" s="33"/>
    </row>
    <row r="227" spans="1:38" s="32" customFormat="1" ht="25.5">
      <c r="A227" s="66" t="s">
        <v>202</v>
      </c>
      <c r="B227" s="64" t="s">
        <v>49</v>
      </c>
      <c r="C227" s="64" t="s">
        <v>2</v>
      </c>
      <c r="D227" s="65"/>
      <c r="E227" s="65"/>
      <c r="F227" s="65"/>
      <c r="G227" s="65"/>
      <c r="H227" s="65"/>
      <c r="I227" s="3">
        <v>0</v>
      </c>
      <c r="J227" s="35" t="s">
        <v>48</v>
      </c>
      <c r="K227" s="31">
        <v>3608681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4"/>
      <c r="AI227" s="3"/>
      <c r="AJ227" s="4"/>
      <c r="AK227" s="3"/>
      <c r="AL227" s="33"/>
    </row>
    <row r="228" spans="1:38" s="32" customFormat="1" ht="38.25">
      <c r="A228" s="66" t="s">
        <v>204</v>
      </c>
      <c r="B228" s="66" t="s">
        <v>2</v>
      </c>
      <c r="C228" s="64"/>
      <c r="D228" s="65"/>
      <c r="E228" s="65"/>
      <c r="F228" s="65"/>
      <c r="G228" s="65"/>
      <c r="H228" s="65"/>
      <c r="I228" s="3"/>
      <c r="J228" s="42" t="s">
        <v>205</v>
      </c>
      <c r="K228" s="31">
        <f>K229+K230</f>
        <v>104696.12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4"/>
      <c r="AI228" s="3"/>
      <c r="AJ228" s="4"/>
      <c r="AK228" s="3"/>
      <c r="AL228" s="33"/>
    </row>
    <row r="229" spans="1:38" s="32" customFormat="1" ht="25.5">
      <c r="A229" s="66" t="s">
        <v>204</v>
      </c>
      <c r="B229" s="64" t="s">
        <v>8</v>
      </c>
      <c r="C229" s="64" t="s">
        <v>2</v>
      </c>
      <c r="D229" s="65"/>
      <c r="E229" s="65"/>
      <c r="F229" s="65"/>
      <c r="G229" s="65"/>
      <c r="H229" s="65"/>
      <c r="I229" s="3">
        <v>0</v>
      </c>
      <c r="J229" s="35" t="s">
        <v>7</v>
      </c>
      <c r="K229" s="31">
        <v>80567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4"/>
      <c r="AI229" s="3"/>
      <c r="AJ229" s="4"/>
      <c r="AK229" s="3"/>
      <c r="AL229" s="33"/>
    </row>
    <row r="230" spans="1:38" s="32" customFormat="1">
      <c r="A230" s="66" t="s">
        <v>204</v>
      </c>
      <c r="B230" s="64">
        <v>800</v>
      </c>
      <c r="C230" s="64"/>
      <c r="D230" s="65"/>
      <c r="E230" s="65"/>
      <c r="F230" s="65"/>
      <c r="G230" s="65"/>
      <c r="H230" s="65"/>
      <c r="I230" s="3"/>
      <c r="J230" s="35" t="s">
        <v>170</v>
      </c>
      <c r="K230" s="31">
        <v>24129.119999999999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4"/>
      <c r="AI230" s="3"/>
      <c r="AJ230" s="4"/>
      <c r="AK230" s="3"/>
      <c r="AL230" s="33"/>
    </row>
    <row r="231" spans="1:38" s="32" customFormat="1" ht="25.5">
      <c r="A231" s="47" t="s">
        <v>10</v>
      </c>
      <c r="B231" s="47" t="s">
        <v>2</v>
      </c>
      <c r="C231" s="47" t="s">
        <v>2</v>
      </c>
      <c r="D231" s="48"/>
      <c r="E231" s="48"/>
      <c r="F231" s="48"/>
      <c r="G231" s="48"/>
      <c r="H231" s="48"/>
      <c r="I231" s="49">
        <v>0</v>
      </c>
      <c r="J231" s="35" t="s">
        <v>9</v>
      </c>
      <c r="K231" s="31">
        <v>21587881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4"/>
      <c r="AI231" s="3"/>
      <c r="AJ231" s="4"/>
      <c r="AK231" s="3"/>
      <c r="AL231" s="33"/>
    </row>
    <row r="232" spans="1:38" s="32" customFormat="1" ht="51">
      <c r="A232" s="47" t="s">
        <v>10</v>
      </c>
      <c r="B232" s="47" t="s">
        <v>6</v>
      </c>
      <c r="C232" s="47" t="s">
        <v>2</v>
      </c>
      <c r="D232" s="48"/>
      <c r="E232" s="48"/>
      <c r="F232" s="48"/>
      <c r="G232" s="48"/>
      <c r="H232" s="48"/>
      <c r="I232" s="49">
        <v>0</v>
      </c>
      <c r="J232" s="35" t="s">
        <v>5</v>
      </c>
      <c r="K232" s="31">
        <v>17295000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4"/>
      <c r="AI232" s="3"/>
      <c r="AJ232" s="4"/>
      <c r="AK232" s="3"/>
      <c r="AL232" s="33"/>
    </row>
    <row r="233" spans="1:38" s="32" customFormat="1" ht="25.5">
      <c r="A233" s="47" t="s">
        <v>10</v>
      </c>
      <c r="B233" s="47" t="s">
        <v>8</v>
      </c>
      <c r="C233" s="47" t="s">
        <v>2</v>
      </c>
      <c r="D233" s="48"/>
      <c r="E233" s="48"/>
      <c r="F233" s="48"/>
      <c r="G233" s="48"/>
      <c r="H233" s="48"/>
      <c r="I233" s="49">
        <v>0</v>
      </c>
      <c r="J233" s="35" t="s">
        <v>7</v>
      </c>
      <c r="K233" s="31">
        <v>4292881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4"/>
      <c r="AI233" s="3"/>
      <c r="AJ233" s="4"/>
      <c r="AK233" s="3"/>
      <c r="AL233" s="33"/>
    </row>
    <row r="234" spans="1:38" s="32" customFormat="1">
      <c r="A234" s="47" t="s">
        <v>102</v>
      </c>
      <c r="B234" s="47" t="s">
        <v>2</v>
      </c>
      <c r="C234" s="47" t="s">
        <v>2</v>
      </c>
      <c r="D234" s="48"/>
      <c r="E234" s="48"/>
      <c r="F234" s="48"/>
      <c r="G234" s="48"/>
      <c r="H234" s="48"/>
      <c r="I234" s="49">
        <v>0</v>
      </c>
      <c r="J234" s="35" t="s">
        <v>86</v>
      </c>
      <c r="K234" s="31">
        <v>1531200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4"/>
      <c r="AI234" s="3"/>
      <c r="AJ234" s="4"/>
      <c r="AK234" s="3"/>
      <c r="AL234" s="33"/>
    </row>
    <row r="235" spans="1:38" s="32" customFormat="1" ht="51">
      <c r="A235" s="47" t="s">
        <v>102</v>
      </c>
      <c r="B235" s="47" t="s">
        <v>6</v>
      </c>
      <c r="C235" s="47" t="s">
        <v>2</v>
      </c>
      <c r="D235" s="48"/>
      <c r="E235" s="48"/>
      <c r="F235" s="48"/>
      <c r="G235" s="48"/>
      <c r="H235" s="48"/>
      <c r="I235" s="49">
        <v>0</v>
      </c>
      <c r="J235" s="35" t="s">
        <v>5</v>
      </c>
      <c r="K235" s="31">
        <v>1531200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4"/>
      <c r="AI235" s="3"/>
      <c r="AJ235" s="4"/>
      <c r="AK235" s="3"/>
      <c r="AL235" s="33"/>
    </row>
    <row r="236" spans="1:38" s="32" customFormat="1" ht="38.25">
      <c r="A236" s="47" t="s">
        <v>51</v>
      </c>
      <c r="B236" s="47" t="s">
        <v>2</v>
      </c>
      <c r="C236" s="47" t="s">
        <v>2</v>
      </c>
      <c r="D236" s="48"/>
      <c r="E236" s="48"/>
      <c r="F236" s="48"/>
      <c r="G236" s="48"/>
      <c r="H236" s="48"/>
      <c r="I236" s="49">
        <v>0</v>
      </c>
      <c r="J236" s="35" t="s">
        <v>185</v>
      </c>
      <c r="K236" s="31">
        <f>K237+K238</f>
        <v>6295200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4"/>
      <c r="AI236" s="3"/>
      <c r="AJ236" s="4"/>
      <c r="AK236" s="3"/>
      <c r="AL236" s="33"/>
    </row>
    <row r="237" spans="1:38" s="32" customFormat="1" ht="51">
      <c r="A237" s="47" t="s">
        <v>51</v>
      </c>
      <c r="B237" s="47" t="s">
        <v>6</v>
      </c>
      <c r="C237" s="47" t="s">
        <v>2</v>
      </c>
      <c r="D237" s="48"/>
      <c r="E237" s="48"/>
      <c r="F237" s="48"/>
      <c r="G237" s="48"/>
      <c r="H237" s="48"/>
      <c r="I237" s="49">
        <v>0</v>
      </c>
      <c r="J237" s="35" t="s">
        <v>5</v>
      </c>
      <c r="K237" s="31">
        <v>5478800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4"/>
      <c r="AI237" s="3"/>
      <c r="AJ237" s="4"/>
      <c r="AK237" s="3"/>
      <c r="AL237" s="33"/>
    </row>
    <row r="238" spans="1:38" s="32" customFormat="1" ht="25.5">
      <c r="A238" s="47" t="s">
        <v>51</v>
      </c>
      <c r="B238" s="47" t="s">
        <v>8</v>
      </c>
      <c r="C238" s="47" t="s">
        <v>2</v>
      </c>
      <c r="D238" s="48"/>
      <c r="E238" s="48"/>
      <c r="F238" s="48"/>
      <c r="G238" s="48"/>
      <c r="H238" s="48"/>
      <c r="I238" s="49">
        <v>0</v>
      </c>
      <c r="J238" s="35" t="s">
        <v>7</v>
      </c>
      <c r="K238" s="31">
        <v>816400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4"/>
      <c r="AI238" s="3"/>
      <c r="AJ238" s="4"/>
      <c r="AK238" s="3"/>
      <c r="AL238" s="33"/>
    </row>
    <row r="239" spans="1:38" s="32" customFormat="1" ht="25.5">
      <c r="A239" s="50" t="s">
        <v>242</v>
      </c>
      <c r="B239" s="47" t="s">
        <v>2</v>
      </c>
      <c r="C239" s="47" t="s">
        <v>2</v>
      </c>
      <c r="D239" s="48"/>
      <c r="E239" s="48"/>
      <c r="F239" s="48"/>
      <c r="G239" s="48"/>
      <c r="H239" s="48"/>
      <c r="I239" s="49">
        <v>0</v>
      </c>
      <c r="J239" s="35" t="s">
        <v>126</v>
      </c>
      <c r="K239" s="31">
        <f>K240</f>
        <v>2489340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4"/>
      <c r="AI239" s="3"/>
      <c r="AJ239" s="4"/>
      <c r="AK239" s="3"/>
      <c r="AL239" s="33"/>
    </row>
    <row r="240" spans="1:38" s="32" customFormat="1" ht="25.5">
      <c r="A240" s="50" t="s">
        <v>242</v>
      </c>
      <c r="B240" s="47" t="s">
        <v>8</v>
      </c>
      <c r="C240" s="47" t="s">
        <v>2</v>
      </c>
      <c r="D240" s="48"/>
      <c r="E240" s="48"/>
      <c r="F240" s="48"/>
      <c r="G240" s="48"/>
      <c r="H240" s="48"/>
      <c r="I240" s="49">
        <v>0</v>
      </c>
      <c r="J240" s="35" t="s">
        <v>7</v>
      </c>
      <c r="K240" s="31">
        <v>2489340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  <c r="AI240" s="3"/>
      <c r="AJ240" s="4"/>
      <c r="AK240" s="3"/>
      <c r="AL240" s="33"/>
    </row>
    <row r="241" spans="1:38" s="32" customFormat="1" ht="25.5">
      <c r="A241" s="47" t="s">
        <v>125</v>
      </c>
      <c r="B241" s="47" t="s">
        <v>2</v>
      </c>
      <c r="C241" s="47" t="s">
        <v>2</v>
      </c>
      <c r="D241" s="48"/>
      <c r="E241" s="48"/>
      <c r="F241" s="48"/>
      <c r="G241" s="48"/>
      <c r="H241" s="48"/>
      <c r="I241" s="49">
        <v>0</v>
      </c>
      <c r="J241" s="35" t="s">
        <v>126</v>
      </c>
      <c r="K241" s="31">
        <f t="shared" ref="K241" si="1">K242</f>
        <v>410059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4"/>
      <c r="AI241" s="3"/>
      <c r="AJ241" s="4"/>
      <c r="AK241" s="3"/>
      <c r="AL241" s="33"/>
    </row>
    <row r="242" spans="1:38" s="32" customFormat="1" ht="25.5">
      <c r="A242" s="47" t="s">
        <v>125</v>
      </c>
      <c r="B242" s="47" t="s">
        <v>8</v>
      </c>
      <c r="C242" s="47" t="s">
        <v>2</v>
      </c>
      <c r="D242" s="48"/>
      <c r="E242" s="48"/>
      <c r="F242" s="48"/>
      <c r="G242" s="48"/>
      <c r="H242" s="48"/>
      <c r="I242" s="49">
        <v>0</v>
      </c>
      <c r="J242" s="35" t="s">
        <v>7</v>
      </c>
      <c r="K242" s="31">
        <v>410059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4"/>
      <c r="AI242" s="3"/>
      <c r="AJ242" s="4"/>
      <c r="AK242" s="3"/>
      <c r="AL242" s="33"/>
    </row>
    <row r="243" spans="1:38" s="32" customFormat="1">
      <c r="A243" s="47" t="s">
        <v>166</v>
      </c>
      <c r="B243" s="47"/>
      <c r="C243" s="47"/>
      <c r="D243" s="48"/>
      <c r="E243" s="48"/>
      <c r="F243" s="48"/>
      <c r="G243" s="48"/>
      <c r="H243" s="48"/>
      <c r="I243" s="49"/>
      <c r="J243" s="44" t="s">
        <v>165</v>
      </c>
      <c r="K243" s="31">
        <v>200000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4"/>
      <c r="AI243" s="3"/>
      <c r="AJ243" s="4"/>
      <c r="AK243" s="3"/>
      <c r="AL243" s="33"/>
    </row>
    <row r="244" spans="1:38" s="32" customFormat="1" ht="25.5">
      <c r="A244" s="47" t="s">
        <v>166</v>
      </c>
      <c r="B244" s="47" t="s">
        <v>8</v>
      </c>
      <c r="C244" s="47" t="s">
        <v>2</v>
      </c>
      <c r="D244" s="48"/>
      <c r="E244" s="48"/>
      <c r="F244" s="48"/>
      <c r="G244" s="48"/>
      <c r="H244" s="48"/>
      <c r="I244" s="49">
        <v>0</v>
      </c>
      <c r="J244" s="35" t="s">
        <v>7</v>
      </c>
      <c r="K244" s="31">
        <v>200000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4"/>
      <c r="AI244" s="3"/>
      <c r="AJ244" s="4"/>
      <c r="AK244" s="3"/>
      <c r="AL244" s="33"/>
    </row>
    <row r="245" spans="1:38" s="32" customFormat="1" ht="25.5">
      <c r="A245" s="47" t="s">
        <v>167</v>
      </c>
      <c r="B245" s="47"/>
      <c r="C245" s="47"/>
      <c r="D245" s="48"/>
      <c r="E245" s="48"/>
      <c r="F245" s="48"/>
      <c r="G245" s="48"/>
      <c r="H245" s="48"/>
      <c r="I245" s="49"/>
      <c r="J245" s="35" t="s">
        <v>168</v>
      </c>
      <c r="K245" s="31">
        <v>977905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4"/>
      <c r="AI245" s="3"/>
      <c r="AJ245" s="4"/>
      <c r="AK245" s="3"/>
      <c r="AL245" s="33"/>
    </row>
    <row r="246" spans="1:38" s="32" customFormat="1" ht="25.5">
      <c r="A246" s="47" t="s">
        <v>167</v>
      </c>
      <c r="B246" s="47" t="s">
        <v>8</v>
      </c>
      <c r="C246" s="47" t="s">
        <v>2</v>
      </c>
      <c r="D246" s="48"/>
      <c r="E246" s="48"/>
      <c r="F246" s="48"/>
      <c r="G246" s="48"/>
      <c r="H246" s="48"/>
      <c r="I246" s="49">
        <v>0</v>
      </c>
      <c r="J246" s="35" t="s">
        <v>7</v>
      </c>
      <c r="K246" s="31">
        <v>977905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4"/>
      <c r="AI246" s="3"/>
      <c r="AJ246" s="4"/>
      <c r="AK246" s="3"/>
      <c r="AL246" s="33"/>
    </row>
    <row r="247" spans="1:38" s="32" customFormat="1" ht="25.5">
      <c r="A247" s="47" t="s">
        <v>174</v>
      </c>
      <c r="B247" s="47"/>
      <c r="C247" s="47"/>
      <c r="D247" s="48"/>
      <c r="E247" s="48"/>
      <c r="F247" s="48"/>
      <c r="G247" s="48"/>
      <c r="H247" s="48"/>
      <c r="I247" s="49"/>
      <c r="J247" s="44" t="s">
        <v>172</v>
      </c>
      <c r="K247" s="31">
        <f>K248</f>
        <v>500000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4"/>
      <c r="AI247" s="3"/>
      <c r="AJ247" s="4"/>
      <c r="AK247" s="3"/>
      <c r="AL247" s="33"/>
    </row>
    <row r="248" spans="1:38" s="32" customFormat="1" ht="25.5">
      <c r="A248" s="47" t="s">
        <v>174</v>
      </c>
      <c r="B248" s="64" t="s">
        <v>49</v>
      </c>
      <c r="C248" s="64" t="s">
        <v>2</v>
      </c>
      <c r="D248" s="65"/>
      <c r="E248" s="65"/>
      <c r="F248" s="65"/>
      <c r="G248" s="65"/>
      <c r="H248" s="65"/>
      <c r="I248" s="3">
        <v>0</v>
      </c>
      <c r="J248" s="35" t="s">
        <v>48</v>
      </c>
      <c r="K248" s="31">
        <v>500000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4"/>
      <c r="AI248" s="3"/>
      <c r="AJ248" s="4"/>
      <c r="AK248" s="3"/>
      <c r="AL248" s="33"/>
    </row>
    <row r="249" spans="1:38" s="32" customFormat="1">
      <c r="A249" s="47" t="s">
        <v>171</v>
      </c>
      <c r="B249" s="47"/>
      <c r="C249" s="47"/>
      <c r="D249" s="48"/>
      <c r="E249" s="48"/>
      <c r="F249" s="48"/>
      <c r="G249" s="48"/>
      <c r="H249" s="48"/>
      <c r="I249" s="49"/>
      <c r="J249" s="44" t="s">
        <v>175</v>
      </c>
      <c r="K249" s="31">
        <v>34000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4"/>
      <c r="AI249" s="3"/>
      <c r="AJ249" s="4"/>
      <c r="AK249" s="3"/>
      <c r="AL249" s="33"/>
    </row>
    <row r="250" spans="1:38" s="32" customFormat="1" ht="25.5">
      <c r="A250" s="47" t="s">
        <v>171</v>
      </c>
      <c r="B250" s="64" t="s">
        <v>8</v>
      </c>
      <c r="C250" s="64"/>
      <c r="D250" s="65"/>
      <c r="E250" s="65"/>
      <c r="F250" s="65"/>
      <c r="G250" s="65"/>
      <c r="H250" s="65"/>
      <c r="I250" s="3"/>
      <c r="J250" s="67" t="s">
        <v>7</v>
      </c>
      <c r="K250" s="31">
        <v>34000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4"/>
      <c r="AK250" s="3"/>
      <c r="AL250" s="33"/>
    </row>
    <row r="251" spans="1:38" s="32" customFormat="1">
      <c r="A251" s="64">
        <v>1010210700</v>
      </c>
      <c r="B251" s="64" t="s">
        <v>2</v>
      </c>
      <c r="C251" s="64"/>
      <c r="D251" s="65"/>
      <c r="E251" s="65"/>
      <c r="F251" s="65"/>
      <c r="G251" s="65"/>
      <c r="H251" s="65"/>
      <c r="I251" s="3"/>
      <c r="J251" s="67" t="s">
        <v>207</v>
      </c>
      <c r="K251" s="31">
        <v>2033370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4"/>
      <c r="AI251" s="3"/>
      <c r="AJ251" s="4"/>
      <c r="AK251" s="3"/>
      <c r="AL251" s="33"/>
    </row>
    <row r="252" spans="1:38" s="32" customFormat="1" ht="25.5">
      <c r="A252" s="64">
        <v>1010210700</v>
      </c>
      <c r="B252" s="64" t="s">
        <v>8</v>
      </c>
      <c r="C252" s="64"/>
      <c r="D252" s="65"/>
      <c r="E252" s="65"/>
      <c r="F252" s="65"/>
      <c r="G252" s="65"/>
      <c r="H252" s="65"/>
      <c r="I252" s="3"/>
      <c r="J252" s="67" t="s">
        <v>7</v>
      </c>
      <c r="K252" s="31">
        <v>2033370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4"/>
      <c r="AK252" s="3"/>
      <c r="AL252" s="33"/>
    </row>
    <row r="253" spans="1:38" s="32" customFormat="1">
      <c r="A253" s="64" t="s">
        <v>206</v>
      </c>
      <c r="B253" s="64" t="s">
        <v>2</v>
      </c>
      <c r="C253" s="64"/>
      <c r="D253" s="65"/>
      <c r="E253" s="65"/>
      <c r="F253" s="65"/>
      <c r="G253" s="65"/>
      <c r="H253" s="65"/>
      <c r="I253" s="3"/>
      <c r="J253" s="67" t="s">
        <v>207</v>
      </c>
      <c r="K253" s="31">
        <v>547690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4"/>
      <c r="AK253" s="3"/>
      <c r="AL253" s="33"/>
    </row>
    <row r="254" spans="1:38" s="32" customFormat="1" ht="25.5">
      <c r="A254" s="64" t="s">
        <v>206</v>
      </c>
      <c r="B254" s="64" t="s">
        <v>8</v>
      </c>
      <c r="C254" s="64"/>
      <c r="D254" s="65"/>
      <c r="E254" s="65"/>
      <c r="F254" s="65"/>
      <c r="G254" s="65"/>
      <c r="H254" s="65"/>
      <c r="I254" s="3"/>
      <c r="J254" s="67" t="s">
        <v>7</v>
      </c>
      <c r="K254" s="31">
        <v>547690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  <c r="AI254" s="3"/>
      <c r="AJ254" s="4"/>
      <c r="AK254" s="3"/>
      <c r="AL254" s="33"/>
    </row>
    <row r="255" spans="1:38" s="32" customFormat="1" ht="25.5">
      <c r="A255" s="47" t="s">
        <v>173</v>
      </c>
      <c r="B255" s="47" t="s">
        <v>2</v>
      </c>
      <c r="C255" s="47"/>
      <c r="D255" s="48"/>
      <c r="E255" s="48"/>
      <c r="F255" s="48"/>
      <c r="G255" s="48"/>
      <c r="H255" s="48"/>
      <c r="I255" s="49"/>
      <c r="J255" s="44" t="s">
        <v>169</v>
      </c>
      <c r="K255" s="31">
        <v>240000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4"/>
      <c r="AK255" s="3"/>
      <c r="AL255" s="33"/>
    </row>
    <row r="256" spans="1:38" s="32" customFormat="1">
      <c r="A256" s="47" t="s">
        <v>173</v>
      </c>
      <c r="B256" s="47">
        <v>800</v>
      </c>
      <c r="C256" s="47"/>
      <c r="D256" s="48"/>
      <c r="E256" s="48"/>
      <c r="F256" s="48"/>
      <c r="G256" s="48"/>
      <c r="H256" s="48"/>
      <c r="I256" s="49"/>
      <c r="J256" s="44" t="s">
        <v>170</v>
      </c>
      <c r="K256" s="31">
        <v>240000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4"/>
      <c r="AI256" s="3"/>
      <c r="AJ256" s="4"/>
      <c r="AK256" s="3"/>
      <c r="AL256" s="33"/>
    </row>
    <row r="257" spans="1:38" s="32" customFormat="1">
      <c r="A257" s="64">
        <v>1010410431</v>
      </c>
      <c r="B257" s="64"/>
      <c r="C257" s="64"/>
      <c r="D257" s="65"/>
      <c r="E257" s="65"/>
      <c r="F257" s="65"/>
      <c r="G257" s="65"/>
      <c r="H257" s="65"/>
      <c r="I257" s="3"/>
      <c r="J257" s="67" t="s">
        <v>233</v>
      </c>
      <c r="K257" s="31">
        <f>K258</f>
        <v>799962.21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4"/>
      <c r="AK257" s="3"/>
      <c r="AL257" s="33"/>
    </row>
    <row r="258" spans="1:38" s="32" customFormat="1" ht="25.5">
      <c r="A258" s="64">
        <v>1010410431</v>
      </c>
      <c r="B258" s="64" t="s">
        <v>8</v>
      </c>
      <c r="C258" s="64"/>
      <c r="D258" s="65"/>
      <c r="E258" s="65"/>
      <c r="F258" s="65"/>
      <c r="G258" s="65"/>
      <c r="H258" s="65"/>
      <c r="I258" s="3"/>
      <c r="J258" s="67" t="s">
        <v>7</v>
      </c>
      <c r="K258" s="31">
        <v>799962.21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4"/>
      <c r="AI258" s="3"/>
      <c r="AJ258" s="4"/>
      <c r="AK258" s="3"/>
      <c r="AL258" s="33"/>
    </row>
    <row r="259" spans="1:38" s="32" customFormat="1">
      <c r="A259" s="64" t="s">
        <v>232</v>
      </c>
      <c r="B259" s="64"/>
      <c r="C259" s="64"/>
      <c r="D259" s="65"/>
      <c r="E259" s="65"/>
      <c r="F259" s="65"/>
      <c r="G259" s="65"/>
      <c r="H259" s="65"/>
      <c r="I259" s="3"/>
      <c r="J259" s="67" t="s">
        <v>233</v>
      </c>
      <c r="K259" s="31">
        <f>K260</f>
        <v>724561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4"/>
      <c r="AI259" s="3"/>
      <c r="AJ259" s="4"/>
      <c r="AK259" s="3"/>
      <c r="AL259" s="33"/>
    </row>
    <row r="260" spans="1:38" s="32" customFormat="1" ht="25.5">
      <c r="A260" s="64" t="s">
        <v>232</v>
      </c>
      <c r="B260" s="64" t="s">
        <v>8</v>
      </c>
      <c r="C260" s="64"/>
      <c r="D260" s="65"/>
      <c r="E260" s="65"/>
      <c r="F260" s="65"/>
      <c r="G260" s="65"/>
      <c r="H260" s="65"/>
      <c r="I260" s="3"/>
      <c r="J260" s="67" t="s">
        <v>7</v>
      </c>
      <c r="K260" s="31">
        <v>724561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4"/>
      <c r="AI260" s="3"/>
      <c r="AJ260" s="4"/>
      <c r="AK260" s="3"/>
      <c r="AL260" s="33"/>
    </row>
    <row r="261" spans="1:38" s="32" customFormat="1">
      <c r="A261" s="64">
        <v>1010410432</v>
      </c>
      <c r="B261" s="64"/>
      <c r="C261" s="64"/>
      <c r="D261" s="65"/>
      <c r="E261" s="65"/>
      <c r="F261" s="65"/>
      <c r="G261" s="65"/>
      <c r="H261" s="65"/>
      <c r="I261" s="3"/>
      <c r="J261" s="67" t="s">
        <v>235</v>
      </c>
      <c r="K261" s="31">
        <f>K262</f>
        <v>800000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4"/>
      <c r="AI261" s="3"/>
      <c r="AJ261" s="4"/>
      <c r="AK261" s="3"/>
      <c r="AL261" s="33"/>
    </row>
    <row r="262" spans="1:38" s="32" customFormat="1" ht="25.5">
      <c r="A262" s="64">
        <v>1010410432</v>
      </c>
      <c r="B262" s="64" t="s">
        <v>8</v>
      </c>
      <c r="C262" s="64"/>
      <c r="D262" s="65"/>
      <c r="E262" s="65"/>
      <c r="F262" s="65"/>
      <c r="G262" s="65"/>
      <c r="H262" s="65"/>
      <c r="I262" s="3"/>
      <c r="J262" s="67" t="s">
        <v>7</v>
      </c>
      <c r="K262" s="31">
        <v>800000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4"/>
      <c r="AI262" s="3"/>
      <c r="AJ262" s="4"/>
      <c r="AK262" s="3"/>
      <c r="AL262" s="33"/>
    </row>
    <row r="263" spans="1:38" s="32" customFormat="1">
      <c r="A263" s="64" t="s">
        <v>234</v>
      </c>
      <c r="B263" s="64"/>
      <c r="C263" s="64"/>
      <c r="D263" s="65"/>
      <c r="E263" s="65"/>
      <c r="F263" s="65"/>
      <c r="G263" s="65"/>
      <c r="H263" s="65"/>
      <c r="I263" s="3"/>
      <c r="J263" s="67" t="s">
        <v>235</v>
      </c>
      <c r="K263" s="31">
        <f>K264</f>
        <v>830810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4"/>
      <c r="AI263" s="3"/>
      <c r="AJ263" s="4"/>
      <c r="AK263" s="3"/>
      <c r="AL263" s="33"/>
    </row>
    <row r="264" spans="1:38" s="32" customFormat="1" ht="25.5">
      <c r="A264" s="64" t="s">
        <v>234</v>
      </c>
      <c r="B264" s="64" t="s">
        <v>8</v>
      </c>
      <c r="C264" s="64"/>
      <c r="D264" s="65"/>
      <c r="E264" s="65"/>
      <c r="F264" s="65"/>
      <c r="G264" s="65"/>
      <c r="H264" s="65"/>
      <c r="I264" s="3"/>
      <c r="J264" s="67" t="s">
        <v>7</v>
      </c>
      <c r="K264" s="31">
        <v>830810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4"/>
      <c r="AI264" s="3"/>
      <c r="AJ264" s="4"/>
      <c r="AK264" s="3"/>
      <c r="AL264" s="33"/>
    </row>
    <row r="265" spans="1:38" s="32" customFormat="1" ht="25.5">
      <c r="A265" s="64" t="s">
        <v>237</v>
      </c>
      <c r="B265" s="64" t="s">
        <v>2</v>
      </c>
      <c r="C265" s="64"/>
      <c r="D265" s="65"/>
      <c r="E265" s="65"/>
      <c r="F265" s="65"/>
      <c r="G265" s="65"/>
      <c r="H265" s="65"/>
      <c r="I265" s="3"/>
      <c r="J265" s="44" t="s">
        <v>238</v>
      </c>
      <c r="K265" s="31">
        <f>K266</f>
        <v>300000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4"/>
      <c r="AI265" s="3"/>
      <c r="AJ265" s="4"/>
      <c r="AK265" s="3"/>
      <c r="AL265" s="33"/>
    </row>
    <row r="266" spans="1:38" s="32" customFormat="1">
      <c r="A266" s="64" t="s">
        <v>237</v>
      </c>
      <c r="B266" s="64">
        <v>800</v>
      </c>
      <c r="C266" s="64"/>
      <c r="D266" s="65"/>
      <c r="E266" s="65"/>
      <c r="F266" s="65"/>
      <c r="G266" s="65"/>
      <c r="H266" s="65"/>
      <c r="I266" s="3"/>
      <c r="J266" s="44" t="s">
        <v>170</v>
      </c>
      <c r="K266" s="31">
        <v>300000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4"/>
      <c r="AI266" s="3"/>
      <c r="AJ266" s="4"/>
      <c r="AK266" s="3"/>
      <c r="AL266" s="33"/>
    </row>
    <row r="267" spans="1:38" s="32" customFormat="1">
      <c r="A267" s="47">
        <v>1020111180</v>
      </c>
      <c r="B267" s="47"/>
      <c r="C267" s="47"/>
      <c r="D267" s="48"/>
      <c r="E267" s="48"/>
      <c r="F267" s="48"/>
      <c r="G267" s="48"/>
      <c r="H267" s="48"/>
      <c r="I267" s="49"/>
      <c r="J267" s="35" t="s">
        <v>178</v>
      </c>
      <c r="K267" s="31">
        <v>1000000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/>
      <c r="AI267" s="3"/>
      <c r="AJ267" s="4"/>
      <c r="AK267" s="3"/>
      <c r="AL267" s="33"/>
    </row>
    <row r="268" spans="1:38" s="32" customFormat="1" ht="25.5">
      <c r="A268" s="47">
        <v>1020111180</v>
      </c>
      <c r="B268" s="47" t="s">
        <v>8</v>
      </c>
      <c r="C268" s="47" t="s">
        <v>2</v>
      </c>
      <c r="D268" s="48"/>
      <c r="E268" s="48"/>
      <c r="F268" s="48"/>
      <c r="G268" s="48"/>
      <c r="H268" s="48"/>
      <c r="I268" s="49">
        <v>0</v>
      </c>
      <c r="J268" s="35" t="s">
        <v>7</v>
      </c>
      <c r="K268" s="31">
        <v>1000000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  <c r="AI268" s="3"/>
      <c r="AJ268" s="4"/>
      <c r="AK268" s="3"/>
      <c r="AL268" s="33"/>
    </row>
    <row r="269" spans="1:38" s="32" customFormat="1">
      <c r="A269" s="64" t="s">
        <v>229</v>
      </c>
      <c r="B269" s="64"/>
      <c r="C269" s="64"/>
      <c r="D269" s="65"/>
      <c r="E269" s="65"/>
      <c r="F269" s="65"/>
      <c r="G269" s="65"/>
      <c r="H269" s="65"/>
      <c r="I269" s="3"/>
      <c r="J269" s="35" t="s">
        <v>178</v>
      </c>
      <c r="K269" s="31">
        <f>K270</f>
        <v>400000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/>
      <c r="AI269" s="3"/>
      <c r="AJ269" s="4"/>
      <c r="AK269" s="3"/>
      <c r="AL269" s="33"/>
    </row>
    <row r="270" spans="1:38" s="32" customFormat="1" ht="25.5">
      <c r="A270" s="64" t="s">
        <v>229</v>
      </c>
      <c r="B270" s="64" t="s">
        <v>8</v>
      </c>
      <c r="C270" s="64" t="s">
        <v>2</v>
      </c>
      <c r="D270" s="65"/>
      <c r="E270" s="65"/>
      <c r="F270" s="65"/>
      <c r="G270" s="65"/>
      <c r="H270" s="65"/>
      <c r="I270" s="3">
        <v>0</v>
      </c>
      <c r="J270" s="35" t="s">
        <v>7</v>
      </c>
      <c r="K270" s="31">
        <v>400000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3"/>
      <c r="AJ270" s="4"/>
      <c r="AK270" s="3"/>
      <c r="AL270" s="33"/>
    </row>
    <row r="271" spans="1:38" s="32" customFormat="1" ht="38.25">
      <c r="A271" s="47">
        <v>1030110520</v>
      </c>
      <c r="B271" s="47" t="s">
        <v>2</v>
      </c>
      <c r="C271" s="47" t="s">
        <v>2</v>
      </c>
      <c r="D271" s="48"/>
      <c r="E271" s="48"/>
      <c r="F271" s="48"/>
      <c r="G271" s="48"/>
      <c r="H271" s="48"/>
      <c r="I271" s="49">
        <v>0</v>
      </c>
      <c r="J271" s="35" t="s">
        <v>26</v>
      </c>
      <c r="K271" s="31">
        <v>10130800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4"/>
      <c r="AI271" s="3"/>
      <c r="AJ271" s="4"/>
      <c r="AK271" s="3"/>
      <c r="AL271" s="33"/>
    </row>
    <row r="272" spans="1:38" s="32" customFormat="1" ht="25.5">
      <c r="A272" s="47">
        <v>1030110520</v>
      </c>
      <c r="B272" s="47" t="s">
        <v>8</v>
      </c>
      <c r="C272" s="47" t="s">
        <v>2</v>
      </c>
      <c r="D272" s="48"/>
      <c r="E272" s="48"/>
      <c r="F272" s="48"/>
      <c r="G272" s="48"/>
      <c r="H272" s="48"/>
      <c r="I272" s="49">
        <v>0</v>
      </c>
      <c r="J272" s="35" t="s">
        <v>7</v>
      </c>
      <c r="K272" s="31">
        <v>10130800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4"/>
      <c r="AI272" s="3"/>
      <c r="AJ272" s="4"/>
      <c r="AK272" s="3"/>
      <c r="AL272" s="33"/>
    </row>
    <row r="273" spans="1:38" s="32" customFormat="1" ht="25.5">
      <c r="A273" s="47" t="s">
        <v>191</v>
      </c>
      <c r="B273" s="47"/>
      <c r="C273" s="47"/>
      <c r="D273" s="48"/>
      <c r="E273" s="48"/>
      <c r="F273" s="48"/>
      <c r="G273" s="48"/>
      <c r="H273" s="48"/>
      <c r="I273" s="49"/>
      <c r="J273" s="35" t="s">
        <v>176</v>
      </c>
      <c r="K273" s="31">
        <v>200000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4"/>
      <c r="AI273" s="3"/>
      <c r="AJ273" s="4"/>
      <c r="AK273" s="3"/>
      <c r="AL273" s="33"/>
    </row>
    <row r="274" spans="1:38" s="32" customFormat="1" ht="25.5">
      <c r="A274" s="47" t="s">
        <v>191</v>
      </c>
      <c r="B274" s="64" t="s">
        <v>49</v>
      </c>
      <c r="C274" s="64" t="s">
        <v>2</v>
      </c>
      <c r="D274" s="65"/>
      <c r="E274" s="65"/>
      <c r="F274" s="65"/>
      <c r="G274" s="65"/>
      <c r="H274" s="65"/>
      <c r="I274" s="3">
        <v>0</v>
      </c>
      <c r="J274" s="35" t="s">
        <v>48</v>
      </c>
      <c r="K274" s="31">
        <v>200000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4"/>
      <c r="AI274" s="3"/>
      <c r="AJ274" s="4"/>
      <c r="AK274" s="3"/>
      <c r="AL274" s="33"/>
    </row>
    <row r="275" spans="1:38" s="32" customFormat="1">
      <c r="A275" s="47" t="s">
        <v>192</v>
      </c>
      <c r="B275" s="47"/>
      <c r="C275" s="47"/>
      <c r="D275" s="48"/>
      <c r="E275" s="48"/>
      <c r="F275" s="48"/>
      <c r="G275" s="48"/>
      <c r="H275" s="48"/>
      <c r="I275" s="49"/>
      <c r="J275" s="35" t="s">
        <v>177</v>
      </c>
      <c r="K275" s="31">
        <v>4000000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4"/>
      <c r="AI275" s="3"/>
      <c r="AJ275" s="4"/>
      <c r="AK275" s="3"/>
      <c r="AL275" s="33"/>
    </row>
    <row r="276" spans="1:38" s="32" customFormat="1" ht="25.5">
      <c r="A276" s="47" t="s">
        <v>192</v>
      </c>
      <c r="B276" s="47" t="s">
        <v>8</v>
      </c>
      <c r="C276" s="47" t="s">
        <v>2</v>
      </c>
      <c r="D276" s="48"/>
      <c r="E276" s="48"/>
      <c r="F276" s="48"/>
      <c r="G276" s="48"/>
      <c r="H276" s="48"/>
      <c r="I276" s="49">
        <v>0</v>
      </c>
      <c r="J276" s="35" t="s">
        <v>7</v>
      </c>
      <c r="K276" s="31">
        <v>200000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4"/>
      <c r="AI276" s="3"/>
      <c r="AJ276" s="4"/>
      <c r="AK276" s="3"/>
      <c r="AL276" s="33"/>
    </row>
    <row r="277" spans="1:38" s="32" customFormat="1" ht="25.5">
      <c r="A277" s="47" t="s">
        <v>192</v>
      </c>
      <c r="B277" s="64" t="s">
        <v>49</v>
      </c>
      <c r="C277" s="64" t="s">
        <v>2</v>
      </c>
      <c r="D277" s="65"/>
      <c r="E277" s="65"/>
      <c r="F277" s="65"/>
      <c r="G277" s="65"/>
      <c r="H277" s="65"/>
      <c r="I277" s="3">
        <v>0</v>
      </c>
      <c r="J277" s="35" t="s">
        <v>48</v>
      </c>
      <c r="K277" s="31">
        <v>3800000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4"/>
      <c r="AI277" s="3"/>
      <c r="AJ277" s="4"/>
      <c r="AK277" s="3"/>
      <c r="AL277" s="33"/>
    </row>
    <row r="278" spans="1:38" s="32" customFormat="1" ht="25.5">
      <c r="A278" s="47" t="s">
        <v>268</v>
      </c>
      <c r="B278" s="64"/>
      <c r="C278" s="64"/>
      <c r="D278" s="65"/>
      <c r="E278" s="65"/>
      <c r="F278" s="65"/>
      <c r="G278" s="65"/>
      <c r="H278" s="65"/>
      <c r="I278" s="3"/>
      <c r="J278" s="35" t="s">
        <v>267</v>
      </c>
      <c r="K278" s="31">
        <v>280000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4"/>
      <c r="AI278" s="3"/>
      <c r="AJ278" s="4"/>
      <c r="AK278" s="3"/>
      <c r="AL278" s="33"/>
    </row>
    <row r="279" spans="1:38" s="32" customFormat="1" ht="25.5">
      <c r="A279" s="47" t="s">
        <v>268</v>
      </c>
      <c r="B279" s="64" t="s">
        <v>49</v>
      </c>
      <c r="C279" s="64" t="s">
        <v>2</v>
      </c>
      <c r="D279" s="65"/>
      <c r="E279" s="65"/>
      <c r="F279" s="65"/>
      <c r="G279" s="65"/>
      <c r="H279" s="65"/>
      <c r="I279" s="3">
        <v>0</v>
      </c>
      <c r="J279" s="35" t="s">
        <v>48</v>
      </c>
      <c r="K279" s="31">
        <v>280000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4"/>
      <c r="AI279" s="3"/>
      <c r="AJ279" s="4"/>
      <c r="AK279" s="3"/>
      <c r="AL279" s="33"/>
    </row>
    <row r="280" spans="1:38" s="32" customFormat="1" ht="25.5">
      <c r="A280" s="47" t="s">
        <v>197</v>
      </c>
      <c r="B280" s="47"/>
      <c r="C280" s="47"/>
      <c r="D280" s="48"/>
      <c r="E280" s="48"/>
      <c r="F280" s="48"/>
      <c r="G280" s="48"/>
      <c r="H280" s="48"/>
      <c r="I280" s="49"/>
      <c r="J280" s="35" t="s">
        <v>198</v>
      </c>
      <c r="K280" s="31">
        <v>1280000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4"/>
      <c r="AI280" s="3"/>
      <c r="AJ280" s="4"/>
      <c r="AK280" s="3"/>
      <c r="AL280" s="33"/>
    </row>
    <row r="281" spans="1:38" s="32" customFormat="1" ht="25.5">
      <c r="A281" s="47" t="s">
        <v>197</v>
      </c>
      <c r="B281" s="64" t="s">
        <v>49</v>
      </c>
      <c r="C281" s="64" t="s">
        <v>2</v>
      </c>
      <c r="D281" s="65"/>
      <c r="E281" s="65"/>
      <c r="F281" s="65"/>
      <c r="G281" s="65"/>
      <c r="H281" s="65"/>
      <c r="I281" s="3">
        <v>0</v>
      </c>
      <c r="J281" s="35" t="s">
        <v>48</v>
      </c>
      <c r="K281" s="31">
        <v>1280000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4"/>
      <c r="AI281" s="3"/>
      <c r="AJ281" s="4"/>
      <c r="AK281" s="3"/>
      <c r="AL281" s="33"/>
    </row>
    <row r="282" spans="1:38" s="32" customFormat="1" ht="38.25">
      <c r="A282" s="64" t="s">
        <v>230</v>
      </c>
      <c r="B282" s="64"/>
      <c r="C282" s="64"/>
      <c r="D282" s="65"/>
      <c r="E282" s="65"/>
      <c r="F282" s="65"/>
      <c r="G282" s="65"/>
      <c r="H282" s="65"/>
      <c r="I282" s="3"/>
      <c r="J282" s="44" t="s">
        <v>231</v>
      </c>
      <c r="K282" s="31">
        <f>K283+K284</f>
        <v>364500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  <c r="AI282" s="3"/>
      <c r="AJ282" s="4"/>
      <c r="AK282" s="3"/>
      <c r="AL282" s="33"/>
    </row>
    <row r="283" spans="1:38" s="32" customFormat="1" ht="25.5">
      <c r="A283" s="64" t="s">
        <v>230</v>
      </c>
      <c r="B283" s="64" t="s">
        <v>8</v>
      </c>
      <c r="C283" s="64" t="s">
        <v>2</v>
      </c>
      <c r="D283" s="65"/>
      <c r="E283" s="65"/>
      <c r="F283" s="65"/>
      <c r="G283" s="65"/>
      <c r="H283" s="65"/>
      <c r="I283" s="3">
        <v>0</v>
      </c>
      <c r="J283" s="35" t="s">
        <v>7</v>
      </c>
      <c r="K283" s="31">
        <v>130500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4"/>
      <c r="AI283" s="3"/>
      <c r="AJ283" s="4"/>
      <c r="AK283" s="3"/>
      <c r="AL283" s="33"/>
    </row>
    <row r="284" spans="1:38" s="32" customFormat="1" ht="25.5">
      <c r="A284" s="64" t="s">
        <v>230</v>
      </c>
      <c r="B284" s="64" t="s">
        <v>49</v>
      </c>
      <c r="C284" s="64" t="s">
        <v>2</v>
      </c>
      <c r="D284" s="65"/>
      <c r="E284" s="65"/>
      <c r="F284" s="65"/>
      <c r="G284" s="65"/>
      <c r="H284" s="65"/>
      <c r="I284" s="3">
        <v>0</v>
      </c>
      <c r="J284" s="35" t="s">
        <v>48</v>
      </c>
      <c r="K284" s="31">
        <v>234000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4"/>
      <c r="AI284" s="3"/>
      <c r="AJ284" s="4"/>
      <c r="AK284" s="3"/>
      <c r="AL284" s="33"/>
    </row>
    <row r="285" spans="1:38" s="32" customFormat="1" ht="25.5">
      <c r="A285" s="64" t="s">
        <v>223</v>
      </c>
      <c r="B285" s="64"/>
      <c r="C285" s="64"/>
      <c r="D285" s="65"/>
      <c r="E285" s="65"/>
      <c r="F285" s="65"/>
      <c r="G285" s="65"/>
      <c r="H285" s="65"/>
      <c r="I285" s="3"/>
      <c r="J285" s="44" t="s">
        <v>224</v>
      </c>
      <c r="K285" s="31">
        <f>K286</f>
        <v>6477058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4"/>
      <c r="AI285" s="3"/>
      <c r="AJ285" s="4"/>
      <c r="AK285" s="3"/>
      <c r="AL285" s="33"/>
    </row>
    <row r="286" spans="1:38" s="32" customFormat="1" ht="25.5">
      <c r="A286" s="64" t="s">
        <v>223</v>
      </c>
      <c r="B286" s="64" t="s">
        <v>8</v>
      </c>
      <c r="C286" s="64" t="s">
        <v>2</v>
      </c>
      <c r="D286" s="65"/>
      <c r="E286" s="65"/>
      <c r="F286" s="65"/>
      <c r="G286" s="65"/>
      <c r="H286" s="65"/>
      <c r="I286" s="3">
        <v>0</v>
      </c>
      <c r="J286" s="35" t="s">
        <v>7</v>
      </c>
      <c r="K286" s="31">
        <v>6477058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4"/>
      <c r="AI286" s="3"/>
      <c r="AJ286" s="4"/>
      <c r="AK286" s="3"/>
      <c r="AL286" s="33"/>
    </row>
    <row r="287" spans="1:38" s="32" customFormat="1">
      <c r="A287" s="64">
        <v>1020510433</v>
      </c>
      <c r="B287" s="64"/>
      <c r="C287" s="64"/>
      <c r="D287" s="65"/>
      <c r="E287" s="65"/>
      <c r="F287" s="65"/>
      <c r="G287" s="65"/>
      <c r="H287" s="65"/>
      <c r="I287" s="3"/>
      <c r="J287" s="35" t="s">
        <v>226</v>
      </c>
      <c r="K287" s="31">
        <f>K288</f>
        <v>3926476.3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4"/>
      <c r="AI287" s="3"/>
      <c r="AJ287" s="4"/>
      <c r="AK287" s="3"/>
      <c r="AL287" s="33"/>
    </row>
    <row r="288" spans="1:38" s="32" customFormat="1" ht="25.5">
      <c r="A288" s="64">
        <v>1020510433</v>
      </c>
      <c r="B288" s="64" t="s">
        <v>8</v>
      </c>
      <c r="C288" s="64" t="s">
        <v>2</v>
      </c>
      <c r="D288" s="65"/>
      <c r="E288" s="65"/>
      <c r="F288" s="65"/>
      <c r="G288" s="65"/>
      <c r="H288" s="65"/>
      <c r="I288" s="3">
        <v>0</v>
      </c>
      <c r="J288" s="35" t="s">
        <v>7</v>
      </c>
      <c r="K288" s="31">
        <v>3926476.3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4"/>
      <c r="AI288" s="3"/>
      <c r="AJ288" s="4"/>
      <c r="AK288" s="3"/>
      <c r="AL288" s="33"/>
    </row>
    <row r="289" spans="1:38" s="32" customFormat="1">
      <c r="A289" s="64" t="s">
        <v>225</v>
      </c>
      <c r="B289" s="64"/>
      <c r="C289" s="64"/>
      <c r="D289" s="65"/>
      <c r="E289" s="65"/>
      <c r="F289" s="65"/>
      <c r="G289" s="65"/>
      <c r="H289" s="65"/>
      <c r="I289" s="3"/>
      <c r="J289" s="35" t="s">
        <v>226</v>
      </c>
      <c r="K289" s="31">
        <f>K290</f>
        <v>1172225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4"/>
      <c r="AI289" s="3"/>
      <c r="AJ289" s="4"/>
      <c r="AK289" s="3"/>
      <c r="AL289" s="33"/>
    </row>
    <row r="290" spans="1:38" s="32" customFormat="1" ht="25.5">
      <c r="A290" s="64" t="s">
        <v>225</v>
      </c>
      <c r="B290" s="64" t="s">
        <v>8</v>
      </c>
      <c r="C290" s="64" t="s">
        <v>2</v>
      </c>
      <c r="D290" s="65"/>
      <c r="E290" s="65"/>
      <c r="F290" s="65"/>
      <c r="G290" s="65"/>
      <c r="H290" s="65"/>
      <c r="I290" s="3">
        <v>0</v>
      </c>
      <c r="J290" s="35" t="s">
        <v>7</v>
      </c>
      <c r="K290" s="31">
        <v>1172225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4"/>
      <c r="AI290" s="3"/>
      <c r="AJ290" s="4"/>
      <c r="AK290" s="3"/>
      <c r="AL290" s="33"/>
    </row>
    <row r="291" spans="1:38" s="32" customFormat="1">
      <c r="A291" s="64">
        <v>1020510434</v>
      </c>
      <c r="B291" s="64"/>
      <c r="C291" s="64"/>
      <c r="D291" s="65"/>
      <c r="E291" s="65"/>
      <c r="F291" s="65"/>
      <c r="G291" s="65"/>
      <c r="H291" s="65"/>
      <c r="I291" s="3"/>
      <c r="J291" s="35" t="s">
        <v>228</v>
      </c>
      <c r="K291" s="31">
        <f>K292</f>
        <v>800000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4"/>
      <c r="AI291" s="3"/>
      <c r="AJ291" s="4"/>
      <c r="AK291" s="3"/>
      <c r="AL291" s="33"/>
    </row>
    <row r="292" spans="1:38" s="32" customFormat="1" ht="25.5">
      <c r="A292" s="64">
        <v>1020510434</v>
      </c>
      <c r="B292" s="64" t="s">
        <v>8</v>
      </c>
      <c r="C292" s="64" t="s">
        <v>2</v>
      </c>
      <c r="D292" s="65"/>
      <c r="E292" s="65"/>
      <c r="F292" s="65"/>
      <c r="G292" s="65"/>
      <c r="H292" s="65"/>
      <c r="I292" s="3">
        <v>0</v>
      </c>
      <c r="J292" s="35" t="s">
        <v>7</v>
      </c>
      <c r="K292" s="31">
        <v>800000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4"/>
      <c r="AI292" s="3"/>
      <c r="AJ292" s="4"/>
      <c r="AK292" s="3"/>
      <c r="AL292" s="33"/>
    </row>
    <row r="293" spans="1:38" s="32" customFormat="1">
      <c r="A293" s="64" t="s">
        <v>227</v>
      </c>
      <c r="B293" s="64"/>
      <c r="C293" s="64"/>
      <c r="D293" s="65"/>
      <c r="E293" s="65"/>
      <c r="F293" s="65"/>
      <c r="G293" s="65"/>
      <c r="H293" s="65"/>
      <c r="I293" s="3"/>
      <c r="J293" s="35" t="s">
        <v>228</v>
      </c>
      <c r="K293" s="31">
        <f>K294</f>
        <v>1174910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4"/>
      <c r="AI293" s="3"/>
      <c r="AJ293" s="4"/>
      <c r="AK293" s="3"/>
      <c r="AL293" s="33"/>
    </row>
    <row r="294" spans="1:38" s="32" customFormat="1" ht="25.5">
      <c r="A294" s="64" t="s">
        <v>227</v>
      </c>
      <c r="B294" s="64" t="s">
        <v>8</v>
      </c>
      <c r="C294" s="64" t="s">
        <v>2</v>
      </c>
      <c r="D294" s="65"/>
      <c r="E294" s="65"/>
      <c r="F294" s="65"/>
      <c r="G294" s="65"/>
      <c r="H294" s="65"/>
      <c r="I294" s="3">
        <v>0</v>
      </c>
      <c r="J294" s="35" t="s">
        <v>7</v>
      </c>
      <c r="K294" s="31">
        <v>1174910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4"/>
      <c r="AI294" s="3"/>
      <c r="AJ294" s="4"/>
      <c r="AK294" s="3"/>
      <c r="AL294" s="33"/>
    </row>
    <row r="295" spans="1:38" s="32" customFormat="1" ht="38.25">
      <c r="A295" s="47" t="s">
        <v>157</v>
      </c>
      <c r="B295" s="47" t="s">
        <v>2</v>
      </c>
      <c r="C295" s="47" t="s">
        <v>2</v>
      </c>
      <c r="D295" s="48"/>
      <c r="E295" s="48"/>
      <c r="F295" s="48"/>
      <c r="G295" s="48"/>
      <c r="H295" s="48"/>
      <c r="I295" s="49">
        <v>0</v>
      </c>
      <c r="J295" s="35" t="s">
        <v>158</v>
      </c>
      <c r="K295" s="31">
        <f>K296+K297</f>
        <v>9659161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4"/>
      <c r="AI295" s="3"/>
      <c r="AJ295" s="4"/>
      <c r="AK295" s="3"/>
      <c r="AL295" s="33"/>
    </row>
    <row r="296" spans="1:38" s="32" customFormat="1" ht="25.5">
      <c r="A296" s="47" t="s">
        <v>157</v>
      </c>
      <c r="B296" s="47" t="s">
        <v>8</v>
      </c>
      <c r="C296" s="47" t="s">
        <v>2</v>
      </c>
      <c r="D296" s="48"/>
      <c r="E296" s="48"/>
      <c r="F296" s="48"/>
      <c r="G296" s="48"/>
      <c r="H296" s="48"/>
      <c r="I296" s="49">
        <v>0</v>
      </c>
      <c r="J296" s="35" t="s">
        <v>7</v>
      </c>
      <c r="K296" s="31">
        <v>3472357.08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4"/>
      <c r="AI296" s="3"/>
      <c r="AJ296" s="4"/>
      <c r="AK296" s="3"/>
      <c r="AL296" s="33"/>
    </row>
    <row r="297" spans="1:38" s="32" customFormat="1" ht="25.5">
      <c r="A297" s="47" t="s">
        <v>157</v>
      </c>
      <c r="B297" s="64" t="s">
        <v>49</v>
      </c>
      <c r="C297" s="64" t="s">
        <v>2</v>
      </c>
      <c r="D297" s="65"/>
      <c r="E297" s="65"/>
      <c r="F297" s="65"/>
      <c r="G297" s="65"/>
      <c r="H297" s="65"/>
      <c r="I297" s="3">
        <v>0</v>
      </c>
      <c r="J297" s="35" t="s">
        <v>48</v>
      </c>
      <c r="K297" s="31">
        <v>6186803.9199999999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4"/>
      <c r="AI297" s="3"/>
      <c r="AJ297" s="4"/>
      <c r="AK297" s="3"/>
      <c r="AL297" s="33"/>
    </row>
    <row r="298" spans="1:38" s="32" customFormat="1" ht="38.25">
      <c r="A298" s="47">
        <v>1030311020</v>
      </c>
      <c r="B298" s="47"/>
      <c r="C298" s="47"/>
      <c r="D298" s="48"/>
      <c r="E298" s="48"/>
      <c r="F298" s="48"/>
      <c r="G298" s="48"/>
      <c r="H298" s="48"/>
      <c r="I298" s="49"/>
      <c r="J298" s="35" t="s">
        <v>163</v>
      </c>
      <c r="K298" s="31">
        <v>1713000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4"/>
      <c r="AI298" s="3"/>
      <c r="AJ298" s="4"/>
      <c r="AK298" s="3"/>
      <c r="AL298" s="33"/>
    </row>
    <row r="299" spans="1:38" s="32" customFormat="1" ht="25.5">
      <c r="A299" s="47">
        <v>1030311020</v>
      </c>
      <c r="B299" s="47" t="s">
        <v>8</v>
      </c>
      <c r="C299" s="47" t="s">
        <v>2</v>
      </c>
      <c r="D299" s="48"/>
      <c r="E299" s="48"/>
      <c r="F299" s="48"/>
      <c r="G299" s="48"/>
      <c r="H299" s="48"/>
      <c r="I299" s="49">
        <v>0</v>
      </c>
      <c r="J299" s="35" t="s">
        <v>7</v>
      </c>
      <c r="K299" s="31">
        <v>1713000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4"/>
      <c r="AI299" s="3"/>
      <c r="AJ299" s="4"/>
      <c r="AK299" s="3"/>
      <c r="AL299" s="33"/>
    </row>
    <row r="300" spans="1:38" s="32" customFormat="1" ht="38.25">
      <c r="A300" s="47" t="s">
        <v>164</v>
      </c>
      <c r="B300" s="47"/>
      <c r="C300" s="47"/>
      <c r="D300" s="48"/>
      <c r="E300" s="48"/>
      <c r="F300" s="48"/>
      <c r="G300" s="48"/>
      <c r="H300" s="48"/>
      <c r="I300" s="49"/>
      <c r="J300" s="35" t="s">
        <v>163</v>
      </c>
      <c r="K300" s="31">
        <v>1040250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4"/>
      <c r="AI300" s="3"/>
      <c r="AJ300" s="4"/>
      <c r="AK300" s="3"/>
      <c r="AL300" s="33"/>
    </row>
    <row r="301" spans="1:38" s="32" customFormat="1" ht="25.5">
      <c r="A301" s="47" t="s">
        <v>164</v>
      </c>
      <c r="B301" s="47" t="s">
        <v>8</v>
      </c>
      <c r="C301" s="47" t="s">
        <v>2</v>
      </c>
      <c r="D301" s="48"/>
      <c r="E301" s="48"/>
      <c r="F301" s="48"/>
      <c r="G301" s="48"/>
      <c r="H301" s="48"/>
      <c r="I301" s="49">
        <v>0</v>
      </c>
      <c r="J301" s="35" t="s">
        <v>7</v>
      </c>
      <c r="K301" s="31">
        <v>1040250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4"/>
      <c r="AI301" s="3"/>
      <c r="AJ301" s="4"/>
      <c r="AK301" s="3"/>
      <c r="AL301" s="33"/>
    </row>
    <row r="302" spans="1:38" s="32" customFormat="1">
      <c r="A302" s="47">
        <v>1030311050</v>
      </c>
      <c r="B302" s="47"/>
      <c r="C302" s="47"/>
      <c r="D302" s="48"/>
      <c r="E302" s="48"/>
      <c r="F302" s="48"/>
      <c r="G302" s="48"/>
      <c r="H302" s="48"/>
      <c r="I302" s="49"/>
      <c r="J302" s="35" t="s">
        <v>161</v>
      </c>
      <c r="K302" s="31">
        <f>K303</f>
        <v>25444900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4"/>
      <c r="AI302" s="3"/>
      <c r="AJ302" s="4"/>
      <c r="AK302" s="3"/>
      <c r="AL302" s="33"/>
    </row>
    <row r="303" spans="1:38" s="32" customFormat="1" ht="25.5">
      <c r="A303" s="47">
        <v>1030311050</v>
      </c>
      <c r="B303" s="47" t="s">
        <v>8</v>
      </c>
      <c r="C303" s="47" t="s">
        <v>2</v>
      </c>
      <c r="D303" s="48"/>
      <c r="E303" s="48"/>
      <c r="F303" s="48"/>
      <c r="G303" s="48"/>
      <c r="H303" s="48"/>
      <c r="I303" s="49">
        <v>0</v>
      </c>
      <c r="J303" s="35" t="s">
        <v>7</v>
      </c>
      <c r="K303" s="31">
        <v>25444900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4"/>
      <c r="AI303" s="3"/>
      <c r="AJ303" s="4"/>
      <c r="AK303" s="3"/>
      <c r="AL303" s="33"/>
    </row>
    <row r="304" spans="1:38" s="32" customFormat="1">
      <c r="A304" s="47" t="s">
        <v>162</v>
      </c>
      <c r="B304" s="47"/>
      <c r="C304" s="47"/>
      <c r="D304" s="48"/>
      <c r="E304" s="48"/>
      <c r="F304" s="48"/>
      <c r="G304" s="48"/>
      <c r="H304" s="48"/>
      <c r="I304" s="49"/>
      <c r="J304" s="35" t="s">
        <v>161</v>
      </c>
      <c r="K304" s="31">
        <v>6361275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4"/>
      <c r="AI304" s="3"/>
      <c r="AJ304" s="4"/>
      <c r="AK304" s="3"/>
      <c r="AL304" s="33"/>
    </row>
    <row r="305" spans="1:38" s="32" customFormat="1" ht="25.5">
      <c r="A305" s="47" t="s">
        <v>162</v>
      </c>
      <c r="B305" s="47" t="s">
        <v>8</v>
      </c>
      <c r="C305" s="47" t="s">
        <v>2</v>
      </c>
      <c r="D305" s="48"/>
      <c r="E305" s="48"/>
      <c r="F305" s="48"/>
      <c r="G305" s="48"/>
      <c r="H305" s="48"/>
      <c r="I305" s="49">
        <v>0</v>
      </c>
      <c r="J305" s="35" t="s">
        <v>7</v>
      </c>
      <c r="K305" s="31">
        <v>6361275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4"/>
      <c r="AI305" s="3"/>
      <c r="AJ305" s="4"/>
      <c r="AK305" s="3"/>
      <c r="AL305" s="33"/>
    </row>
    <row r="306" spans="1:38" s="32" customFormat="1" ht="38.25">
      <c r="A306" s="50" t="s">
        <v>159</v>
      </c>
      <c r="B306" s="47"/>
      <c r="C306" s="47"/>
      <c r="D306" s="48"/>
      <c r="E306" s="48"/>
      <c r="F306" s="48"/>
      <c r="G306" s="48"/>
      <c r="H306" s="48"/>
      <c r="I306" s="49"/>
      <c r="J306" s="35" t="s">
        <v>107</v>
      </c>
      <c r="K306" s="31">
        <v>1449300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4"/>
      <c r="AI306" s="3"/>
      <c r="AJ306" s="4"/>
      <c r="AK306" s="3"/>
      <c r="AL306" s="33"/>
    </row>
    <row r="307" spans="1:38" s="32" customFormat="1" ht="25.5">
      <c r="A307" s="50" t="s">
        <v>159</v>
      </c>
      <c r="B307" s="47" t="s">
        <v>8</v>
      </c>
      <c r="C307" s="47" t="s">
        <v>2</v>
      </c>
      <c r="D307" s="48"/>
      <c r="E307" s="48"/>
      <c r="F307" s="48"/>
      <c r="G307" s="48"/>
      <c r="H307" s="48"/>
      <c r="I307" s="49">
        <v>0</v>
      </c>
      <c r="J307" s="35" t="s">
        <v>7</v>
      </c>
      <c r="K307" s="31">
        <v>1449300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4"/>
      <c r="AI307" s="3"/>
      <c r="AJ307" s="4"/>
      <c r="AK307" s="3"/>
      <c r="AL307" s="33"/>
    </row>
    <row r="308" spans="1:38" s="32" customFormat="1" ht="38.25">
      <c r="A308" s="50" t="s">
        <v>160</v>
      </c>
      <c r="B308" s="47"/>
      <c r="C308" s="47"/>
      <c r="D308" s="48"/>
      <c r="E308" s="48"/>
      <c r="F308" s="48"/>
      <c r="G308" s="48"/>
      <c r="H308" s="48"/>
      <c r="I308" s="49"/>
      <c r="J308" s="35" t="s">
        <v>107</v>
      </c>
      <c r="K308" s="31">
        <v>362325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4"/>
      <c r="AI308" s="3"/>
      <c r="AJ308" s="4"/>
      <c r="AK308" s="3"/>
      <c r="AL308" s="33"/>
    </row>
    <row r="309" spans="1:38" s="32" customFormat="1" ht="25.5">
      <c r="A309" s="50" t="s">
        <v>160</v>
      </c>
      <c r="B309" s="47" t="s">
        <v>8</v>
      </c>
      <c r="C309" s="47" t="s">
        <v>2</v>
      </c>
      <c r="D309" s="48"/>
      <c r="E309" s="48"/>
      <c r="F309" s="48"/>
      <c r="G309" s="48"/>
      <c r="H309" s="48"/>
      <c r="I309" s="49">
        <v>0</v>
      </c>
      <c r="J309" s="35" t="s">
        <v>7</v>
      </c>
      <c r="K309" s="31">
        <v>362325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4"/>
      <c r="AI309" s="3"/>
      <c r="AJ309" s="4"/>
      <c r="AK309" s="3"/>
      <c r="AL309" s="33"/>
    </row>
    <row r="310" spans="1:38" s="32" customFormat="1" ht="25.5">
      <c r="A310" s="66" t="s">
        <v>276</v>
      </c>
      <c r="B310" s="64"/>
      <c r="C310" s="64" t="s">
        <v>277</v>
      </c>
      <c r="D310" s="65"/>
      <c r="E310" s="65"/>
      <c r="F310" s="65"/>
      <c r="G310" s="65"/>
      <c r="H310" s="65"/>
      <c r="I310" s="3"/>
      <c r="J310" s="35" t="s">
        <v>277</v>
      </c>
      <c r="K310" s="31">
        <f>K311</f>
        <v>6670000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4"/>
      <c r="AI310" s="3"/>
      <c r="AJ310" s="4"/>
      <c r="AK310" s="3"/>
      <c r="AL310" s="33"/>
    </row>
    <row r="311" spans="1:38" s="32" customFormat="1" ht="25.5">
      <c r="A311" s="66" t="s">
        <v>276</v>
      </c>
      <c r="B311" s="64">
        <v>400</v>
      </c>
      <c r="C311" s="64" t="s">
        <v>278</v>
      </c>
      <c r="D311" s="65"/>
      <c r="E311" s="65"/>
      <c r="F311" s="65"/>
      <c r="G311" s="65"/>
      <c r="H311" s="65"/>
      <c r="I311" s="3"/>
      <c r="J311" s="35" t="s">
        <v>278</v>
      </c>
      <c r="K311" s="31">
        <v>6670000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4"/>
      <c r="AI311" s="3"/>
      <c r="AJ311" s="4"/>
      <c r="AK311" s="3"/>
      <c r="AL311" s="33"/>
    </row>
    <row r="312" spans="1:38" s="32" customFormat="1">
      <c r="A312" s="47" t="s">
        <v>53</v>
      </c>
      <c r="B312" s="47" t="s">
        <v>2</v>
      </c>
      <c r="C312" s="47" t="s">
        <v>2</v>
      </c>
      <c r="D312" s="48"/>
      <c r="E312" s="48"/>
      <c r="F312" s="48"/>
      <c r="G312" s="48"/>
      <c r="H312" s="48"/>
      <c r="I312" s="49">
        <v>0</v>
      </c>
      <c r="J312" s="35" t="s">
        <v>52</v>
      </c>
      <c r="K312" s="31">
        <v>100000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4"/>
      <c r="AI312" s="3"/>
      <c r="AJ312" s="4"/>
      <c r="AK312" s="3"/>
      <c r="AL312" s="33"/>
    </row>
    <row r="313" spans="1:38" s="32" customFormat="1">
      <c r="A313" s="47" t="s">
        <v>53</v>
      </c>
      <c r="B313" s="47" t="s">
        <v>24</v>
      </c>
      <c r="C313" s="47" t="s">
        <v>2</v>
      </c>
      <c r="D313" s="48"/>
      <c r="E313" s="48"/>
      <c r="F313" s="48"/>
      <c r="G313" s="48"/>
      <c r="H313" s="48"/>
      <c r="I313" s="49">
        <v>0</v>
      </c>
      <c r="J313" s="35" t="s">
        <v>23</v>
      </c>
      <c r="K313" s="31">
        <v>100000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4"/>
      <c r="AI313" s="3"/>
      <c r="AJ313" s="4"/>
      <c r="AK313" s="3"/>
      <c r="AL313" s="33"/>
    </row>
    <row r="314" spans="1:38" s="32" customFormat="1" ht="38.25">
      <c r="A314" s="64">
        <v>9940010921</v>
      </c>
      <c r="B314" s="64"/>
      <c r="C314" s="64"/>
      <c r="D314" s="65"/>
      <c r="E314" s="65"/>
      <c r="F314" s="65"/>
      <c r="G314" s="65"/>
      <c r="H314" s="65"/>
      <c r="I314" s="3"/>
      <c r="J314" s="67" t="s">
        <v>255</v>
      </c>
      <c r="K314" s="31">
        <v>587000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4"/>
      <c r="AI314" s="3"/>
      <c r="AJ314" s="4"/>
      <c r="AK314" s="3"/>
      <c r="AL314" s="33"/>
    </row>
    <row r="315" spans="1:38" s="32" customFormat="1" ht="25.5">
      <c r="A315" s="64">
        <v>9940010921</v>
      </c>
      <c r="B315" s="64" t="s">
        <v>8</v>
      </c>
      <c r="C315" s="64" t="s">
        <v>2</v>
      </c>
      <c r="D315" s="65"/>
      <c r="E315" s="65"/>
      <c r="F315" s="65"/>
      <c r="G315" s="65"/>
      <c r="H315" s="65"/>
      <c r="I315" s="3">
        <v>0</v>
      </c>
      <c r="J315" s="35" t="s">
        <v>7</v>
      </c>
      <c r="K315" s="31">
        <v>587000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4"/>
      <c r="AI315" s="3"/>
      <c r="AJ315" s="4"/>
      <c r="AK315" s="3"/>
      <c r="AL315" s="33"/>
    </row>
    <row r="316" spans="1:38" s="32" customFormat="1" ht="38.25">
      <c r="A316" s="64">
        <v>9940010931</v>
      </c>
      <c r="B316" s="64"/>
      <c r="C316" s="64"/>
      <c r="D316" s="65"/>
      <c r="E316" s="65"/>
      <c r="F316" s="65"/>
      <c r="G316" s="65"/>
      <c r="H316" s="65"/>
      <c r="I316" s="3"/>
      <c r="J316" s="35" t="s">
        <v>243</v>
      </c>
      <c r="K316" s="31">
        <f>K317</f>
        <v>1000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4"/>
      <c r="AI316" s="3"/>
      <c r="AJ316" s="4"/>
      <c r="AK316" s="3"/>
      <c r="AL316" s="33"/>
    </row>
    <row r="317" spans="1:38" s="32" customFormat="1" ht="25.5">
      <c r="A317" s="64">
        <v>9940010931</v>
      </c>
      <c r="B317" s="64" t="s">
        <v>8</v>
      </c>
      <c r="C317" s="64"/>
      <c r="D317" s="65"/>
      <c r="E317" s="65"/>
      <c r="F317" s="65"/>
      <c r="G317" s="65"/>
      <c r="H317" s="65"/>
      <c r="I317" s="3"/>
      <c r="J317" s="67" t="s">
        <v>7</v>
      </c>
      <c r="K317" s="31">
        <v>1000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4"/>
      <c r="AI317" s="3"/>
      <c r="AJ317" s="4"/>
      <c r="AK317" s="3"/>
      <c r="AL317" s="33"/>
    </row>
    <row r="318" spans="1:38" s="32" customFormat="1" ht="38.25">
      <c r="A318" s="64">
        <v>9940010932</v>
      </c>
      <c r="B318" s="64"/>
      <c r="C318" s="64"/>
      <c r="D318" s="65"/>
      <c r="E318" s="65"/>
      <c r="F318" s="65"/>
      <c r="G318" s="65"/>
      <c r="H318" s="65"/>
      <c r="I318" s="3"/>
      <c r="J318" s="35" t="s">
        <v>243</v>
      </c>
      <c r="K318" s="31">
        <f>K319</f>
        <v>1000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4"/>
      <c r="AI318" s="3"/>
      <c r="AJ318" s="4"/>
      <c r="AK318" s="3"/>
      <c r="AL318" s="33"/>
    </row>
    <row r="319" spans="1:38" s="32" customFormat="1" ht="25.5">
      <c r="A319" s="64">
        <v>9940010932</v>
      </c>
      <c r="B319" s="64" t="s">
        <v>8</v>
      </c>
      <c r="C319" s="64"/>
      <c r="D319" s="65"/>
      <c r="E319" s="65"/>
      <c r="F319" s="65"/>
      <c r="G319" s="65"/>
      <c r="H319" s="65"/>
      <c r="I319" s="3"/>
      <c r="J319" s="67" t="s">
        <v>7</v>
      </c>
      <c r="K319" s="31">
        <v>1000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4"/>
      <c r="AI319" s="3"/>
      <c r="AJ319" s="4"/>
      <c r="AK319" s="3"/>
      <c r="AL319" s="33"/>
    </row>
    <row r="320" spans="1:38" s="32" customFormat="1" ht="38.25">
      <c r="A320" s="64">
        <v>9940010933</v>
      </c>
      <c r="B320" s="64"/>
      <c r="C320" s="64"/>
      <c r="D320" s="65"/>
      <c r="E320" s="65"/>
      <c r="F320" s="65"/>
      <c r="G320" s="65"/>
      <c r="H320" s="65"/>
      <c r="I320" s="3"/>
      <c r="J320" s="35" t="s">
        <v>243</v>
      </c>
      <c r="K320" s="31">
        <f>K321</f>
        <v>7000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4"/>
      <c r="AI320" s="3"/>
      <c r="AJ320" s="4"/>
      <c r="AK320" s="3"/>
      <c r="AL320" s="33"/>
    </row>
    <row r="321" spans="1:38" s="32" customFormat="1" ht="25.5">
      <c r="A321" s="64">
        <v>9940010933</v>
      </c>
      <c r="B321" s="64" t="s">
        <v>8</v>
      </c>
      <c r="C321" s="64" t="s">
        <v>2</v>
      </c>
      <c r="D321" s="65"/>
      <c r="E321" s="65"/>
      <c r="F321" s="65"/>
      <c r="G321" s="65"/>
      <c r="H321" s="65"/>
      <c r="I321" s="3">
        <v>0</v>
      </c>
      <c r="J321" s="35" t="s">
        <v>7</v>
      </c>
      <c r="K321" s="31">
        <v>7000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4"/>
      <c r="AI321" s="3"/>
      <c r="AJ321" s="4"/>
      <c r="AK321" s="3"/>
      <c r="AL321" s="33"/>
    </row>
    <row r="322" spans="1:38" s="32" customFormat="1" ht="38.25">
      <c r="A322" s="64">
        <v>9940010934</v>
      </c>
      <c r="B322" s="64"/>
      <c r="C322" s="64"/>
      <c r="D322" s="65"/>
      <c r="E322" s="65"/>
      <c r="F322" s="65"/>
      <c r="G322" s="65"/>
      <c r="H322" s="65"/>
      <c r="I322" s="3"/>
      <c r="J322" s="35" t="s">
        <v>243</v>
      </c>
      <c r="K322" s="31">
        <f>K323</f>
        <v>1000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4"/>
      <c r="AI322" s="3"/>
      <c r="AJ322" s="4"/>
      <c r="AK322" s="3"/>
      <c r="AL322" s="33"/>
    </row>
    <row r="323" spans="1:38" s="32" customFormat="1" ht="25.5">
      <c r="A323" s="64">
        <v>9940010934</v>
      </c>
      <c r="B323" s="64" t="s">
        <v>8</v>
      </c>
      <c r="C323" s="64" t="s">
        <v>2</v>
      </c>
      <c r="D323" s="65"/>
      <c r="E323" s="65"/>
      <c r="F323" s="65"/>
      <c r="G323" s="65"/>
      <c r="H323" s="65"/>
      <c r="I323" s="3">
        <v>0</v>
      </c>
      <c r="J323" s="35" t="s">
        <v>7</v>
      </c>
      <c r="K323" s="31">
        <v>1000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4"/>
      <c r="AI323" s="3"/>
      <c r="AJ323" s="4"/>
      <c r="AK323" s="3"/>
      <c r="AL323" s="33"/>
    </row>
    <row r="324" spans="1:38" s="32" customFormat="1" ht="38.25">
      <c r="A324" s="66" t="s">
        <v>249</v>
      </c>
      <c r="B324" s="64"/>
      <c r="C324" s="64"/>
      <c r="D324" s="65"/>
      <c r="E324" s="65"/>
      <c r="F324" s="65"/>
      <c r="G324" s="65"/>
      <c r="H324" s="65"/>
      <c r="I324" s="3"/>
      <c r="J324" s="35" t="s">
        <v>243</v>
      </c>
      <c r="K324" s="31">
        <f>K325</f>
        <v>5000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4"/>
      <c r="AI324" s="3"/>
      <c r="AJ324" s="4"/>
      <c r="AK324" s="3"/>
      <c r="AL324" s="33"/>
    </row>
    <row r="325" spans="1:38" s="32" customFormat="1" ht="25.5">
      <c r="A325" s="66" t="s">
        <v>249</v>
      </c>
      <c r="B325" s="64" t="s">
        <v>49</v>
      </c>
      <c r="C325" s="64" t="s">
        <v>2</v>
      </c>
      <c r="D325" s="65"/>
      <c r="E325" s="65"/>
      <c r="F325" s="65"/>
      <c r="G325" s="65"/>
      <c r="H325" s="65"/>
      <c r="I325" s="3">
        <v>0</v>
      </c>
      <c r="J325" s="35" t="s">
        <v>48</v>
      </c>
      <c r="K325" s="31">
        <v>5000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4"/>
      <c r="AI325" s="3"/>
      <c r="AJ325" s="4"/>
      <c r="AK325" s="3"/>
      <c r="AL325" s="33"/>
    </row>
    <row r="326" spans="1:38" s="32" customFormat="1" ht="38.25">
      <c r="A326" s="66" t="s">
        <v>247</v>
      </c>
      <c r="B326" s="66"/>
      <c r="C326" s="64"/>
      <c r="D326" s="65"/>
      <c r="E326" s="65"/>
      <c r="F326" s="65"/>
      <c r="G326" s="65"/>
      <c r="H326" s="65"/>
      <c r="I326" s="3"/>
      <c r="J326" s="35" t="s">
        <v>243</v>
      </c>
      <c r="K326" s="31">
        <f>K327</f>
        <v>1000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4"/>
      <c r="AI326" s="3"/>
      <c r="AJ326" s="4"/>
      <c r="AK326" s="3"/>
      <c r="AL326" s="33"/>
    </row>
    <row r="327" spans="1:38" s="32" customFormat="1" ht="25.5">
      <c r="A327" s="66" t="s">
        <v>247</v>
      </c>
      <c r="B327" s="64" t="s">
        <v>8</v>
      </c>
      <c r="C327" s="64" t="s">
        <v>2</v>
      </c>
      <c r="D327" s="65"/>
      <c r="E327" s="65"/>
      <c r="F327" s="65"/>
      <c r="G327" s="65"/>
      <c r="H327" s="65"/>
      <c r="I327" s="3">
        <v>0</v>
      </c>
      <c r="J327" s="35" t="s">
        <v>7</v>
      </c>
      <c r="K327" s="31">
        <v>1000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4"/>
      <c r="AI327" s="3"/>
      <c r="AJ327" s="4"/>
      <c r="AK327" s="3"/>
      <c r="AL327" s="33"/>
    </row>
    <row r="328" spans="1:38" s="32" customFormat="1" ht="38.25">
      <c r="A328" s="66" t="s">
        <v>248</v>
      </c>
      <c r="B328" s="64"/>
      <c r="C328" s="64"/>
      <c r="D328" s="65"/>
      <c r="E328" s="65"/>
      <c r="F328" s="65"/>
      <c r="G328" s="65"/>
      <c r="H328" s="65"/>
      <c r="I328" s="3"/>
      <c r="J328" s="35" t="s">
        <v>243</v>
      </c>
      <c r="K328" s="31">
        <f>K329</f>
        <v>1000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4"/>
      <c r="AI328" s="3"/>
      <c r="AJ328" s="4"/>
      <c r="AK328" s="3"/>
      <c r="AL328" s="33"/>
    </row>
    <row r="329" spans="1:38" s="32" customFormat="1" ht="25.5">
      <c r="A329" s="66" t="s">
        <v>248</v>
      </c>
      <c r="B329" s="64" t="s">
        <v>8</v>
      </c>
      <c r="C329" s="64" t="s">
        <v>2</v>
      </c>
      <c r="D329" s="65"/>
      <c r="E329" s="65"/>
      <c r="F329" s="65"/>
      <c r="G329" s="65"/>
      <c r="H329" s="65"/>
      <c r="I329" s="3">
        <v>0</v>
      </c>
      <c r="J329" s="35" t="s">
        <v>7</v>
      </c>
      <c r="K329" s="31">
        <v>1000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4"/>
      <c r="AI329" s="3"/>
      <c r="AJ329" s="4"/>
      <c r="AK329" s="3"/>
      <c r="AL329" s="33"/>
    </row>
    <row r="330" spans="1:38" s="32" customFormat="1" ht="25.5">
      <c r="A330" s="47" t="s">
        <v>85</v>
      </c>
      <c r="B330" s="47" t="s">
        <v>2</v>
      </c>
      <c r="C330" s="47" t="s">
        <v>2</v>
      </c>
      <c r="D330" s="48"/>
      <c r="E330" s="48"/>
      <c r="F330" s="48"/>
      <c r="G330" s="48"/>
      <c r="H330" s="48"/>
      <c r="I330" s="49">
        <v>0</v>
      </c>
      <c r="J330" s="35" t="s">
        <v>84</v>
      </c>
      <c r="K330" s="31">
        <v>703117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4"/>
      <c r="AI330" s="3"/>
      <c r="AJ330" s="4"/>
      <c r="AK330" s="3"/>
      <c r="AL330" s="33"/>
    </row>
    <row r="331" spans="1:38" s="32" customFormat="1" ht="51">
      <c r="A331" s="47" t="s">
        <v>85</v>
      </c>
      <c r="B331" s="47" t="s">
        <v>6</v>
      </c>
      <c r="C331" s="47" t="s">
        <v>2</v>
      </c>
      <c r="D331" s="48"/>
      <c r="E331" s="48"/>
      <c r="F331" s="48"/>
      <c r="G331" s="48"/>
      <c r="H331" s="48"/>
      <c r="I331" s="49">
        <v>0</v>
      </c>
      <c r="J331" s="35" t="s">
        <v>5</v>
      </c>
      <c r="K331" s="31">
        <v>703117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4"/>
      <c r="AI331" s="3"/>
      <c r="AJ331" s="4"/>
      <c r="AK331" s="3"/>
      <c r="AL331" s="33"/>
    </row>
    <row r="332" spans="1:38">
      <c r="A332" s="86"/>
      <c r="B332" s="86"/>
      <c r="C332" s="86"/>
      <c r="D332" s="86"/>
      <c r="E332" s="86"/>
      <c r="F332" s="86"/>
      <c r="G332" s="86"/>
      <c r="H332" s="86"/>
      <c r="I332" s="5">
        <v>0</v>
      </c>
      <c r="J332" s="34" t="s">
        <v>95</v>
      </c>
      <c r="K332" s="34">
        <v>400633468.51999998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265694149.63999999</v>
      </c>
      <c r="AH332" s="6">
        <v>0</v>
      </c>
      <c r="AI332" s="5">
        <v>0</v>
      </c>
      <c r="AJ332" s="6">
        <v>0</v>
      </c>
      <c r="AK332" s="5">
        <v>0</v>
      </c>
      <c r="AL332" s="2"/>
    </row>
    <row r="333" spans="1:38">
      <c r="A333" s="2"/>
      <c r="B333" s="2"/>
      <c r="C333" s="2"/>
      <c r="D333" s="2"/>
      <c r="E333" s="2"/>
      <c r="F333" s="2"/>
      <c r="G333" s="2"/>
      <c r="H333" s="2"/>
      <c r="I333" s="2"/>
      <c r="J333" s="46"/>
      <c r="K333" s="46"/>
      <c r="L333" s="2"/>
      <c r="M333" s="2"/>
      <c r="N333" s="2"/>
      <c r="O333" s="2"/>
      <c r="P333" s="2"/>
      <c r="Q333" s="2"/>
      <c r="R333" s="2"/>
      <c r="S333" s="2"/>
      <c r="T333" s="2"/>
      <c r="U333" s="2" t="s">
        <v>1</v>
      </c>
      <c r="V333" s="2"/>
      <c r="W333" s="2"/>
      <c r="X333" s="2"/>
      <c r="Y333" s="2"/>
      <c r="Z333" s="2"/>
      <c r="AA333" s="2" t="s">
        <v>1</v>
      </c>
      <c r="AB333" s="2"/>
      <c r="AC333" s="2"/>
      <c r="AD333" s="2"/>
      <c r="AE333" s="2" t="s">
        <v>1</v>
      </c>
      <c r="AF333" s="2"/>
      <c r="AG333" s="2"/>
      <c r="AH333" s="2"/>
      <c r="AI333" s="2"/>
      <c r="AJ333" s="2"/>
      <c r="AK333" s="2"/>
      <c r="AL333" s="2"/>
    </row>
    <row r="334" spans="1:38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2"/>
    </row>
  </sheetData>
  <mergeCells count="4">
    <mergeCell ref="J1:K1"/>
    <mergeCell ref="A2:K2"/>
    <mergeCell ref="A334:AA334"/>
    <mergeCell ref="A332:H332"/>
  </mergeCells>
  <pageMargins left="0.59055118110236227" right="0.59055118110236227" top="0.59055118110236227" bottom="0.59055118110236227" header="0.39370078740157483" footer="0.39370078740157483"/>
  <pageSetup paperSize="9" scale="94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2020-10-21T07:23:58Z</cp:lastPrinted>
  <dcterms:created xsi:type="dcterms:W3CDTF">2018-11-06T06:01:30Z</dcterms:created>
  <dcterms:modified xsi:type="dcterms:W3CDTF">2020-10-21T07:45:51Z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