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10740" activeTab="0"/>
  </bookViews>
  <sheets>
    <sheet name="МП" sheetId="1" r:id="rId1"/>
    <sheet name="Структура" sheetId="2" r:id="rId2"/>
  </sheets>
  <definedNames>
    <definedName name="_xlnm.Print_Area" localSheetId="0">'МП'!$A$1:$AO$170</definedName>
  </definedNames>
  <calcPr fullCalcOnLoad="1"/>
</workbook>
</file>

<file path=xl/sharedStrings.xml><?xml version="1.0" encoding="utf-8"?>
<sst xmlns="http://schemas.openxmlformats.org/spreadsheetml/2006/main" count="725" uniqueCount="159">
  <si>
    <t>Основные характеристики муниципальной программы</t>
  </si>
  <si>
    <t>Главный администратор муниципальной программы</t>
  </si>
  <si>
    <t>Принятые обозначения и сокращения:</t>
  </si>
  <si>
    <t>1. Программа - муниципальная программа.</t>
  </si>
  <si>
    <t>2. Подпрограмма - подпрограмма муниципальной программы.</t>
  </si>
  <si>
    <t>Коды бюджетной классификации</t>
  </si>
  <si>
    <t>раздел</t>
  </si>
  <si>
    <t>подраздел</t>
  </si>
  <si>
    <t>программа</t>
  </si>
  <si>
    <t>задача</t>
  </si>
  <si>
    <t>значение</t>
  </si>
  <si>
    <t xml:space="preserve">Цели программы, подпрограммы, задачи подпрограммы, мероприятия подпрограммы, административные мероприятия и их показатели   </t>
  </si>
  <si>
    <t>код администратора программы</t>
  </si>
  <si>
    <t>классификация целевой статьи расходов бюджета</t>
  </si>
  <si>
    <t>код вида расходов</t>
  </si>
  <si>
    <t>Единица измерения</t>
  </si>
  <si>
    <t>подпрограмма</t>
  </si>
  <si>
    <t>Годы реализации программы</t>
  </si>
  <si>
    <t>Целевое (суммарное) значение показателя</t>
  </si>
  <si>
    <t>год достижения</t>
  </si>
  <si>
    <t>-</t>
  </si>
  <si>
    <t>%</t>
  </si>
  <si>
    <t>Подпрограмма</t>
  </si>
  <si>
    <t>Задача</t>
  </si>
  <si>
    <t>Мероприятие</t>
  </si>
  <si>
    <t>ПП 1</t>
  </si>
  <si>
    <t>З 1</t>
  </si>
  <si>
    <t>М 1</t>
  </si>
  <si>
    <t>М 2</t>
  </si>
  <si>
    <t>М 3</t>
  </si>
  <si>
    <t>З 2</t>
  </si>
  <si>
    <t>ПП 2</t>
  </si>
  <si>
    <t>ПП 9</t>
  </si>
  <si>
    <t>М 4</t>
  </si>
  <si>
    <t>М 5</t>
  </si>
  <si>
    <t>М 6</t>
  </si>
  <si>
    <t>Структура муниципальной программы "___"</t>
  </si>
  <si>
    <t>ед</t>
  </si>
  <si>
    <t>шт.</t>
  </si>
  <si>
    <t>рублей</t>
  </si>
  <si>
    <t>L</t>
  </si>
  <si>
    <t>направление расходов</t>
  </si>
  <si>
    <t xml:space="preserve"> Администрации Андреапольского муниципального округа</t>
  </si>
  <si>
    <t>Цель"Развитие жилищно-коммунального хозяйства, дорожного хозяйства и благоустройство в целях обеспечения комфортных условий проживания граждан"</t>
  </si>
  <si>
    <t xml:space="preserve">Подпрограмма 1 "Жилищно-коммунальное хозяйство" 
</t>
  </si>
  <si>
    <t>Задача 1  «Развитие  жилищного хозяйства "</t>
  </si>
  <si>
    <t>Задача 2 "Обеспечение надежности функционирования объектов коммунальной инфраструктуры"</t>
  </si>
  <si>
    <t>Задача 3 «Содействие в оказании бытовых услуг населению»</t>
  </si>
  <si>
    <t>Подпрограмма 2 "Благоустройство территорий"</t>
  </si>
  <si>
    <t>Задача 1 "Содержание,обустройство и проведение ремонтно-восстановительных работ объектов благоустройства"</t>
  </si>
  <si>
    <t>Задача 2 "Улучшение санитарного и эстетического состояния территориии"</t>
  </si>
  <si>
    <t>Задача 3 "Формирование современной городской среды"</t>
  </si>
  <si>
    <t>Задача 4"Создание системы обращения с отходами"</t>
  </si>
  <si>
    <t>Подпрограмма 3 "Развитие и сохранность автомобильных дорог"</t>
  </si>
  <si>
    <t>Задача 1 "Содержание автомобильных дорог регионального и межмуниципального значения Тверской области 3 класса"</t>
  </si>
  <si>
    <t>Задача 2 «Содержание и ремонт автомобильных дорог общего пользования»</t>
  </si>
  <si>
    <t>Задача 3 «Капитальный ремонт и ремонт автомобильных дорог общего пользования местного значения, дворовых территорий»</t>
  </si>
  <si>
    <t>Задача 4 "Реализация регионального проекта "Безопасность дорожного движения" в рамках национального проекта "Безопасные и качественные автомобильные дороги"</t>
  </si>
  <si>
    <t>да/нет</t>
  </si>
  <si>
    <t>областной</t>
  </si>
  <si>
    <t>местный</t>
  </si>
  <si>
    <r>
      <t>Показатель 1</t>
    </r>
    <r>
      <rPr>
        <sz val="8"/>
        <color indexed="8"/>
        <rFont val="Times New Roman"/>
        <family val="1"/>
      </rPr>
      <t xml:space="preserve"> "Доля многоквартирных домов, в которых собственники помещений выбрали и реализуют один из способов управления МКД, в общем количестве МКД, в которых собственники помещений должны выбрать способ управления данными домами "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</si>
  <si>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"Содержание и текущий ремонт муниципального жилищного фонда"</t>
    </r>
  </si>
  <si>
    <r>
      <t>Мероприятие 2 "</t>
    </r>
    <r>
      <rPr>
        <sz val="8"/>
        <color indexed="8"/>
        <rFont val="Times New Roman"/>
        <family val="1"/>
      </rPr>
      <t>Перечисление взносов на капитальный ремонт в целях формирования Фонда капитального ремонта"</t>
    </r>
  </si>
  <si>
    <r>
      <t xml:space="preserve">Показатель 1 </t>
    </r>
    <r>
      <rPr>
        <sz val="8"/>
        <color indexed="8"/>
        <rFont val="Times New Roman"/>
        <family val="1"/>
      </rPr>
      <t>"Сохранение и развитие банного хозяйства, как социально-значимой сферы, предоставление качественных банных услуг населению в соответствии с требованиями санитарных норм и правил"</t>
    </r>
  </si>
  <si>
    <r>
      <t xml:space="preserve">Показатель 2 </t>
    </r>
    <r>
      <rPr>
        <sz val="8"/>
        <color indexed="8"/>
        <rFont val="Times New Roman"/>
        <family val="1"/>
      </rPr>
      <t>"Уменьшение количества обращений граждан по вопросам функционирования сетей уличного освещения"</t>
    </r>
  </si>
  <si>
    <r>
      <rPr>
        <b/>
        <sz val="8"/>
        <color indexed="8"/>
        <rFont val="Times New Roman"/>
        <family val="1"/>
      </rPr>
      <t>Показатель 3</t>
    </r>
    <r>
      <rPr>
        <sz val="8"/>
        <color indexed="8"/>
        <rFont val="Times New Roman"/>
        <family val="1"/>
      </rPr>
      <t xml:space="preserve"> " Протяженность отремонтированных тепловых сетей"</t>
    </r>
  </si>
  <si>
    <r>
      <t>Мероприятие 1 "</t>
    </r>
    <r>
      <rPr>
        <sz val="8"/>
        <color indexed="8"/>
        <rFont val="Times New Roman"/>
        <family val="1"/>
      </rPr>
      <t>Мероприятия, направленные на обеспечение водоснабжением населенных пунктов"</t>
    </r>
  </si>
  <si>
    <r>
      <rPr>
        <b/>
        <sz val="8"/>
        <color indexed="8"/>
        <rFont val="Times New Roman"/>
        <family val="1"/>
      </rPr>
      <t>Мероприятие 2</t>
    </r>
    <r>
      <rPr>
        <sz val="8"/>
        <color indexed="8"/>
        <rFont val="Times New Roman"/>
        <family val="1"/>
      </rPr>
      <t xml:space="preserve"> "Содержание и ремонт объектов газоснабжения"</t>
    </r>
  </si>
  <si>
    <r>
      <rPr>
        <b/>
        <sz val="8"/>
        <color indexed="8"/>
        <rFont val="Times New Roman"/>
        <family val="1"/>
      </rPr>
      <t>Мероприятие 3</t>
    </r>
    <r>
      <rPr>
        <sz val="8"/>
        <color indexed="8"/>
        <rFont val="Times New Roman"/>
        <family val="1"/>
      </rPr>
      <t xml:space="preserve"> "Капитальный ремонт объектов теплоснабжения" в том числе:                  </t>
    </r>
  </si>
  <si>
    <r>
      <t>Показатель 1 "</t>
    </r>
    <r>
      <rPr>
        <sz val="8"/>
        <color indexed="8"/>
        <rFont val="Times New Roman"/>
        <family val="1"/>
      </rPr>
      <t>Сохранение и развитие банного хозяйства как социально-значимой сферы бытовых услуг"</t>
    </r>
  </si>
  <si>
    <r>
      <t>Мероприятие 1 "</t>
    </r>
    <r>
      <rPr>
        <sz val="8"/>
        <color indexed="8"/>
        <rFont val="Times New Roman"/>
        <family val="1"/>
      </rPr>
      <t>Предоставление субсидий на возмещение убытков от оказания населению банных услуг"</t>
    </r>
  </si>
  <si>
    <r>
      <t xml:space="preserve">Показатель 1 </t>
    </r>
    <r>
      <rPr>
        <sz val="8"/>
        <color indexed="8"/>
        <rFont val="Times New Roman"/>
        <family val="1"/>
      </rPr>
      <t>"Обеспечение чистоты и порядка, повышение качества жизни населения"</t>
    </r>
  </si>
  <si>
    <r>
      <t>Показатель 2 "</t>
    </r>
    <r>
      <rPr>
        <sz val="8"/>
        <color indexed="8"/>
        <rFont val="Times New Roman"/>
        <family val="1"/>
      </rPr>
      <t>Увеличение площади благоустроенных зеленых насаждений"</t>
    </r>
  </si>
  <si>
    <r>
      <t>Мероприятие 1 "</t>
    </r>
    <r>
      <rPr>
        <sz val="8"/>
        <color indexed="8"/>
        <rFont val="Times New Roman"/>
        <family val="1"/>
      </rPr>
      <t>Содержание и ремонт объектов благоустройства, озеленение территорий"</t>
    </r>
  </si>
  <si>
    <r>
      <t>Мероприятие 2 "</t>
    </r>
    <r>
      <rPr>
        <sz val="8"/>
        <color indexed="8"/>
        <rFont val="Times New Roman"/>
        <family val="1"/>
      </rPr>
      <t>Обеспечение уличного освещения"</t>
    </r>
  </si>
  <si>
    <r>
      <t xml:space="preserve">Показатель 1 </t>
    </r>
    <r>
      <rPr>
        <sz val="8"/>
        <color indexed="8"/>
        <rFont val="Times New Roman"/>
        <family val="1"/>
      </rPr>
      <t>"Улучшение экологической обстановки"</t>
    </r>
  </si>
  <si>
    <r>
      <t>Мероприятие 1 "</t>
    </r>
    <r>
      <rPr>
        <sz val="8"/>
        <color indexed="8"/>
        <rFont val="Times New Roman"/>
        <family val="1"/>
      </rPr>
      <t>Проведение работ по благоустройству территорий и содержанию мест захоронения (кладбищ)"</t>
    </r>
  </si>
  <si>
    <r>
      <t xml:space="preserve">Показатель 1 </t>
    </r>
    <r>
      <rPr>
        <sz val="8"/>
        <color indexed="8"/>
        <rFont val="Times New Roman"/>
        <family val="1"/>
      </rPr>
      <t>"Создание современной, комфортной среды для проживания жителей"</t>
    </r>
  </si>
  <si>
    <r>
      <t>Мероприятие  1"</t>
    </r>
    <r>
      <rPr>
        <sz val="8"/>
        <color indexed="8"/>
        <rFont val="Times New Roman"/>
        <family val="1"/>
      </rPr>
      <t>Реализация программ формирования современной городской среды"</t>
    </r>
  </si>
  <si>
    <r>
      <t>Показатель 1</t>
    </r>
    <r>
      <rPr>
        <sz val="8"/>
        <color indexed="8"/>
        <rFont val="Times New Roman"/>
        <family val="1"/>
      </rPr>
      <t>"Количество заключенных договоров на уборку территориии"</t>
    </r>
  </si>
  <si>
    <r>
      <t>Мероприятие 1 "</t>
    </r>
    <r>
      <rPr>
        <sz val="8"/>
        <color indexed="8"/>
        <rFont val="Times New Roman"/>
        <family val="1"/>
      </rPr>
      <t>Осуществление органами местного самоуправления отдельных государственных полномочий Тверской области по организации деятельности по сбору (в том числе раздельному сбору),транспортированию, обработке, утилизации, обезвреживанию, захоронению твердых коммунальных отходов"</t>
    </r>
  </si>
  <si>
    <r>
      <t xml:space="preserve">Показатель 1 </t>
    </r>
    <r>
      <rPr>
        <sz val="8"/>
        <color indexed="8"/>
        <rFont val="Times New Roman"/>
        <family val="1"/>
      </rPr>
      <t>" Доля протяженности автомобильных дорог регионального и межмуниципального значения 3, содержание которых в отчетном году осуществляется в соответствии с муниципальными  контрактами, заключенными с организациями негосударственной и немуниципальной форм собственности, в общей протяженности автомобильных дорог регионального и межмуниципального значения 3 класса "</t>
    </r>
  </si>
  <si>
    <r>
      <t>Мероприятие 1</t>
    </r>
    <r>
      <rPr>
        <sz val="8"/>
        <color indexed="8"/>
        <rFont val="Times New Roman"/>
        <family val="1"/>
      </rPr>
      <t>«Осуществление органами местного самоуправления отдельных государственных полномочий Тверской области в сфере осуществления дорожной деятельности»</t>
    </r>
  </si>
  <si>
    <r>
      <rPr>
        <b/>
        <sz val="8"/>
        <color indexed="8"/>
        <rFont val="Times New Roman"/>
        <family val="1"/>
      </rPr>
      <t xml:space="preserve">Показатель 1 </t>
    </r>
    <r>
      <rPr>
        <sz val="8"/>
        <color indexed="8"/>
        <rFont val="Times New Roman"/>
        <family val="1"/>
      </rPr>
      <t>"Доля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значения"</t>
    </r>
  </si>
  <si>
    <r>
      <t>Мероприятие 1</t>
    </r>
    <r>
      <rPr>
        <sz val="8"/>
        <color indexed="8"/>
        <rFont val="Times New Roman"/>
        <family val="1"/>
      </rPr>
      <t>«Выполнение работ по содержанию и ремонту автомобильных дорог общего пользования местного значения и сооружений на них, дворовых территорий»</t>
    </r>
  </si>
  <si>
    <r>
      <rPr>
        <b/>
        <sz val="8"/>
        <color indexed="8"/>
        <rFont val="Times New Roman"/>
        <family val="1"/>
      </rPr>
      <t>Показатель 1</t>
    </r>
    <r>
      <rPr>
        <sz val="8"/>
        <color indexed="8"/>
        <rFont val="Times New Roman"/>
        <family val="1"/>
      </rPr>
      <t xml:space="preserve"> «Доля протяженности отремонтированных автомобильных дорог местного значения в общей протяженности автомобильных дорог местного значения»</t>
    </r>
  </si>
  <si>
    <r>
      <t>Мероприятие 2</t>
    </r>
    <r>
      <rPr>
        <sz val="8"/>
        <color indexed="8"/>
        <rFont val="Times New Roman"/>
        <family val="1"/>
      </rPr>
      <t xml:space="preserve"> «Капитальный ремонт и ремонт улично-дорожной сети»:
</t>
    </r>
    <r>
      <rPr>
        <b/>
        <sz val="8"/>
        <color indexed="8"/>
        <rFont val="Times New Roman"/>
        <family val="1"/>
      </rPr>
      <t xml:space="preserve">
</t>
    </r>
  </si>
  <si>
    <r>
      <rPr>
        <b/>
        <sz val="8"/>
        <color indexed="8"/>
        <rFont val="Times New Roman"/>
        <family val="1"/>
      </rPr>
      <t>Мероприятие 3</t>
    </r>
    <r>
      <rPr>
        <sz val="8"/>
        <color indexed="8"/>
        <rFont val="Times New Roman"/>
        <family val="1"/>
      </rPr>
      <t xml:space="preserve">«Ремонт дворовых территорий многоквартирных домов, проездов к дворовым территориям многоквартирных домов 
населенных пунктов»:
</t>
    </r>
  </si>
  <si>
    <r>
      <t>Показатель 1</t>
    </r>
    <r>
      <rPr>
        <sz val="8"/>
        <color indexed="8"/>
        <rFont val="Times New Roman"/>
        <family val="1"/>
      </rPr>
      <t>«Снижение аварийности на пешеходных переходах»</t>
    </r>
  </si>
  <si>
    <r>
      <t>Показатель 2</t>
    </r>
    <r>
      <rPr>
        <sz val="8"/>
        <color indexed="8"/>
        <rFont val="Times New Roman"/>
        <family val="1"/>
      </rPr>
      <t>«Снижение аварийности с участием несовершеннолетних»</t>
    </r>
  </si>
  <si>
    <r>
      <t>Мероприятие 1</t>
    </r>
    <r>
      <rPr>
        <sz val="8"/>
        <color indexed="8"/>
        <rFont val="Times New Roman"/>
        <family val="1"/>
      </rPr>
      <t xml:space="preserve">«Проведение мероприятий в целях обеспечения безопасности дорожного движения на автомобильных дорогах общего пользования местного значения», в том числе:
</t>
    </r>
    <r>
      <rPr>
        <b/>
        <sz val="8"/>
        <color indexed="8"/>
        <rFont val="Times New Roman"/>
        <family val="1"/>
      </rPr>
      <t xml:space="preserve">
</t>
    </r>
  </si>
  <si>
    <t>Приложение 1
к муниципальной программе "Жилищно-коммунальное хозяйство и дорожная деятельность на территории Андреапольского муниципального округа" на 2021-2023 годы»"</t>
  </si>
  <si>
    <t>"Жилищно-коммунальное хозяйство и дорожная деятельность на территории Андреапольского муниципального округа" на 2021-2023 годы»</t>
  </si>
  <si>
    <t xml:space="preserve">ПРОГРАММА "Жилищно-коммунальное хозяйство и дорожная деятельность на территории Андреапольского муниципального округа" на 2021-2023 годы», всего </t>
  </si>
  <si>
    <t>Задача 4 "Реализация программ по поддержке местных инициатив"</t>
  </si>
  <si>
    <t>Задача 5 "Поддержка муниципальных унитарных предприятий окргуга"</t>
  </si>
  <si>
    <t>Федеральный, областной</t>
  </si>
  <si>
    <t>Задача 5"Реализация программ по поддержке местных инициатив"</t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</si>
  <si>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«Капитальный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пользования»:</t>
    </r>
  </si>
  <si>
    <t>Задача 5 "Строительство, реконструкция, проектирование автомобильных дорог и сооружений на них"</t>
  </si>
  <si>
    <r>
      <t>Мероприятие 1</t>
    </r>
    <r>
      <rPr>
        <sz val="8"/>
        <color indexed="8"/>
        <rFont val="Times New Roman"/>
        <family val="1"/>
      </rPr>
      <t>«Разработка проектно-сметной документации на реконструкцию моста"</t>
    </r>
    <r>
      <rPr>
        <b/>
        <sz val="8"/>
        <color indexed="8"/>
        <rFont val="Times New Roman"/>
        <family val="1"/>
      </rPr>
      <t xml:space="preserve">
</t>
    </r>
  </si>
  <si>
    <t>S</t>
  </si>
  <si>
    <t>Б</t>
  </si>
  <si>
    <t>R</t>
  </si>
  <si>
    <t>Задача 6 "Реализация программ по поддержке местных инициатив"</t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</si>
  <si>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 Количество обустроенных автомобильных дорог"</t>
    </r>
  </si>
  <si>
    <r>
      <t>Показатель 1  "</t>
    </r>
    <r>
      <rPr>
        <sz val="8"/>
        <color indexed="8"/>
        <rFont val="Times New Roman"/>
        <family val="1"/>
      </rPr>
      <t>Протяженность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отремонтированных сетей".</t>
    </r>
  </si>
  <si>
    <r>
      <t>Мероприятие 1 "</t>
    </r>
    <r>
      <rPr>
        <sz val="8"/>
        <color indexed="8"/>
        <rFont val="Times New Roman"/>
        <family val="1"/>
      </rPr>
      <t xml:space="preserve">Капитальный ремонт воздушных линий электропередач", в том числе: </t>
    </r>
  </si>
  <si>
    <r>
      <t>Мероприятие 2 "</t>
    </r>
    <r>
      <rPr>
        <sz val="8"/>
        <color indexed="8"/>
        <rFont val="Times New Roman"/>
        <family val="1"/>
      </rPr>
      <t>Капитальный ремонт сетей водоснабжения", в том числе:</t>
    </r>
  </si>
  <si>
    <r>
      <t>Показатель 1 "</t>
    </r>
    <r>
      <rPr>
        <sz val="8"/>
        <color indexed="8"/>
        <rFont val="Times New Roman"/>
        <family val="1"/>
      </rPr>
      <t>Количество созданных муниципальных унитарных предприятий"</t>
    </r>
  </si>
  <si>
    <r>
      <t>Мероприятие 1</t>
    </r>
    <r>
      <rPr>
        <sz val="8"/>
        <color indexed="8"/>
        <rFont val="Times New Roman"/>
        <family val="1"/>
      </rPr>
      <t xml:space="preserve"> "Взносы в уставной фонд муниципальных унитарных предприятий округа"</t>
    </r>
  </si>
  <si>
    <r>
      <t>Мероприятие 3 "</t>
    </r>
    <r>
      <rPr>
        <sz val="8"/>
        <color indexed="8"/>
        <rFont val="Times New Roman"/>
        <family val="1"/>
      </rPr>
      <t xml:space="preserve">Приобретение и установка детских игровых комплексов", в том числе </t>
    </r>
  </si>
  <si>
    <r>
      <rPr>
        <b/>
        <sz val="8"/>
        <color indexed="8"/>
        <rFont val="Times New Roman"/>
        <family val="1"/>
      </rPr>
      <t>Мероприятие 4 "</t>
    </r>
    <r>
      <rPr>
        <sz val="8"/>
        <color indexed="8"/>
        <rFont val="Times New Roman"/>
        <family val="1"/>
      </rPr>
      <t>Подготовка площадки на установку плоскостных спортивных сооружений"</t>
    </r>
  </si>
  <si>
    <r>
      <t>Мероприятие 2</t>
    </r>
    <r>
      <rPr>
        <sz val="8"/>
        <color indexed="8"/>
        <rFont val="Times New Roman"/>
        <family val="1"/>
      </rPr>
      <t xml:space="preserve"> "Проведение комплекса мероприятий, направленных на уничтожение борщевика Сосновского на территории муниципального округа"</t>
    </r>
  </si>
  <si>
    <r>
      <t xml:space="preserve">Покзатель 1" </t>
    </r>
    <r>
      <rPr>
        <sz val="8"/>
        <color indexed="8"/>
        <rFont val="Times New Roman"/>
        <family val="1"/>
      </rPr>
      <t>Количесто обстроеых контейнерных площдок и мест благоустройст"</t>
    </r>
  </si>
  <si>
    <r>
      <t>Мероприятие 1 "</t>
    </r>
    <r>
      <rPr>
        <sz val="8"/>
        <color indexed="8"/>
        <rFont val="Times New Roman"/>
        <family val="1"/>
      </rPr>
      <t>Устройство контейнерных площадок", в том числе:</t>
    </r>
  </si>
  <si>
    <r>
      <t>Мероприятие 2 "</t>
    </r>
    <r>
      <rPr>
        <sz val="8"/>
        <color indexed="8"/>
        <rFont val="Times New Roman"/>
        <family val="1"/>
      </rPr>
      <t>Благоустройство территорий и установка культурных объектов" в том числе:</t>
    </r>
  </si>
  <si>
    <r>
      <t>Показатель 1 "</t>
    </r>
    <r>
      <rPr>
        <sz val="8"/>
        <color indexed="8"/>
        <rFont val="Times New Roman"/>
        <family val="1"/>
      </rPr>
      <t>Улучшеие качеста строительста и реконструкции атомобильных дорог и сооржеий на них"</t>
    </r>
  </si>
  <si>
    <t>F</t>
  </si>
  <si>
    <t>4560390</t>
  </si>
  <si>
    <t>3648310</t>
  </si>
  <si>
    <t>912080</t>
  </si>
  <si>
    <t>0</t>
  </si>
  <si>
    <r>
      <rPr>
        <b/>
        <sz val="8"/>
        <color indexed="8"/>
        <rFont val="Times New Roman"/>
        <family val="1"/>
      </rPr>
      <t>Мероприятие 3</t>
    </r>
    <r>
      <rPr>
        <sz val="8"/>
        <color indexed="8"/>
        <rFont val="Times New Roman"/>
        <family val="1"/>
      </rPr>
      <t xml:space="preserve"> "Капитальный ремонт воздушных линий электропередач и сети наружного освещения пос.Костюшино ( 1 этап)", в том числе</t>
    </r>
  </si>
  <si>
    <r>
      <rPr>
        <b/>
        <sz val="8"/>
        <color indexed="8"/>
        <rFont val="Times New Roman"/>
        <family val="1"/>
      </rPr>
      <t>Мероприятие 4</t>
    </r>
    <r>
      <rPr>
        <sz val="8"/>
        <color indexed="8"/>
        <rFont val="Times New Roman"/>
        <family val="1"/>
      </rPr>
      <t xml:space="preserve"> " Капитальный ремонт 4 участка двухтрубной системы напорной канализации (от КНС 1 до очистных сооружений) в г.Андреаполь", в том числе:</t>
    </r>
  </si>
  <si>
    <r>
      <rPr>
        <b/>
        <sz val="8"/>
        <color indexed="8"/>
        <rFont val="Times New Roman"/>
        <family val="1"/>
      </rPr>
      <t>Мероприятие 5</t>
    </r>
    <r>
      <rPr>
        <sz val="8"/>
        <color indexed="8"/>
        <rFont val="Times New Roman"/>
        <family val="1"/>
      </rPr>
      <t xml:space="preserve"> " Капитальный ремонт воздушных линий электропередач и сети наружного освещения пос.Костюшино (2 этап)", в том числе:</t>
    </r>
  </si>
  <si>
    <r>
      <rPr>
        <b/>
        <sz val="8"/>
        <color indexed="8"/>
        <rFont val="Times New Roman"/>
        <family val="1"/>
      </rPr>
      <t xml:space="preserve">Мероприятие 6 </t>
    </r>
    <r>
      <rPr>
        <sz val="8"/>
        <color indexed="8"/>
        <rFont val="Times New Roman"/>
        <family val="1"/>
      </rPr>
      <t>" Капитальный ремонт 5 участка двухтрубной системы напорной канализации (от КНС 1 до очистных сооружений) в г.Андреаполь", в том числе:</t>
    </r>
  </si>
  <si>
    <t>Ж</t>
  </si>
  <si>
    <r>
      <t xml:space="preserve">Мероприятие 7 </t>
    </r>
    <r>
      <rPr>
        <sz val="8"/>
        <color indexed="8"/>
        <rFont val="Times New Roman"/>
        <family val="1"/>
      </rPr>
      <t>"Капитальный ремонт участка водопровода по улице О.Стибель в г.Андреаполь"</t>
    </r>
  </si>
  <si>
    <r>
      <rPr>
        <b/>
        <sz val="8"/>
        <color indexed="8"/>
        <rFont val="Times New Roman"/>
        <family val="1"/>
      </rPr>
      <t xml:space="preserve">Мероприятие 8 </t>
    </r>
    <r>
      <rPr>
        <sz val="8"/>
        <color indexed="8"/>
        <rFont val="Times New Roman"/>
        <family val="1"/>
      </rPr>
      <t>"Капитальный ремонт участка водопровода по улице М.Складская в г.Андреаполе Тверской области"</t>
    </r>
  </si>
  <si>
    <r>
      <rPr>
        <b/>
        <sz val="8"/>
        <color indexed="8"/>
        <rFont val="Times New Roman"/>
        <family val="1"/>
      </rPr>
      <t xml:space="preserve">Мероприятие 9 </t>
    </r>
    <r>
      <rPr>
        <sz val="8"/>
        <color indexed="8"/>
        <rFont val="Times New Roman"/>
        <family val="1"/>
      </rPr>
      <t xml:space="preserve">« Капитальный ремонт участка ВЛ – 0,4кВ и сети наружного освещения фидер № 1 от ТП 10/0,4 кВ 160 кВА пос. Бобровец Андреапольского муниципального округа по ул. Лесная и ул. Приозерная» </t>
    </r>
  </si>
  <si>
    <r>
      <rPr>
        <b/>
        <sz val="8"/>
        <color indexed="8"/>
        <rFont val="Times New Roman"/>
        <family val="1"/>
      </rPr>
      <t xml:space="preserve">Мероприятие 10 </t>
    </r>
    <r>
      <rPr>
        <sz val="8"/>
        <color indexed="8"/>
        <rFont val="Times New Roman"/>
        <family val="1"/>
      </rPr>
      <t>« Капитальный ремонт ВЛ – 0,4 кВ фидер № 1 от РП «Узел связи» с устройством уличного освещения по ул. Октябрьская в г.Андреаполь»</t>
    </r>
  </si>
  <si>
    <r>
      <rPr>
        <b/>
        <sz val="8"/>
        <color indexed="8"/>
        <rFont val="Times New Roman"/>
        <family val="1"/>
      </rPr>
      <t>Мероприятие 11</t>
    </r>
    <r>
      <rPr>
        <sz val="8"/>
        <color indexed="8"/>
        <rFont val="Times New Roman"/>
        <family val="1"/>
      </rPr>
      <t xml:space="preserve"> «Капитальный ремонт комплекса очистных сооружений в пос. Чистая Речка Андреапольского муниципального округа Тверской области»</t>
    </r>
  </si>
  <si>
    <r>
      <rPr>
        <b/>
        <sz val="8"/>
        <color indexed="8"/>
        <rFont val="Times New Roman"/>
        <family val="1"/>
      </rPr>
      <t>Мероприятие 12</t>
    </r>
    <r>
      <rPr>
        <sz val="8"/>
        <color indexed="8"/>
        <rFont val="Times New Roman"/>
        <family val="1"/>
      </rPr>
      <t xml:space="preserve"> «Капитальный ремонт участка канализационной сети от канализационного колодца № 1 до очистных сооружений в п.Чистая Речка Андреапольского муниципального округа Тверской области»</t>
    </r>
  </si>
  <si>
    <r>
      <rPr>
        <b/>
        <sz val="8"/>
        <color indexed="8"/>
        <rFont val="Times New Roman"/>
        <family val="1"/>
      </rPr>
      <t xml:space="preserve">Мероприятие 13 </t>
    </r>
    <r>
      <rPr>
        <sz val="8"/>
        <color indexed="8"/>
        <rFont val="Times New Roman"/>
        <family val="1"/>
      </rPr>
      <t>«Капитальный ремонт шестого участка двухтрубной системы напорной канализации (от КНС № 1 до очистных сооружений) в г.Андреаполь Тверской области»</t>
    </r>
  </si>
  <si>
    <r>
      <rPr>
        <b/>
        <sz val="8"/>
        <color indexed="8"/>
        <rFont val="Times New Roman"/>
        <family val="1"/>
      </rPr>
      <t>Мероприятие 14</t>
    </r>
    <r>
      <rPr>
        <sz val="8"/>
        <color indexed="8"/>
        <rFont val="Times New Roman"/>
        <family val="1"/>
      </rPr>
      <t xml:space="preserve"> «Капитальный ремонт седьмого участка двухтрубной системы напорной канализации (от КНС до очистных сооружений) в г.Андреаполь Тверской области»</t>
    </r>
  </si>
  <si>
    <r>
      <rPr>
        <b/>
        <sz val="8"/>
        <color indexed="8"/>
        <rFont val="Times New Roman"/>
        <family val="1"/>
      </rPr>
      <t>Мероприятие 15</t>
    </r>
    <r>
      <rPr>
        <sz val="8"/>
        <color indexed="8"/>
        <rFont val="Times New Roman"/>
        <family val="1"/>
      </rPr>
      <t xml:space="preserve"> «Капитальный ремонт восьмого участка двухтрубной системы напорной канализации (от КНС № 1 до очистных сооружений) в г.Андреаполь Тверской области»</t>
    </r>
  </si>
  <si>
    <r>
      <rPr>
        <b/>
        <sz val="8"/>
        <color indexed="8"/>
        <rFont val="Times New Roman"/>
        <family val="1"/>
      </rPr>
      <t>Мероприятие 16</t>
    </r>
    <r>
      <rPr>
        <sz val="8"/>
        <color indexed="8"/>
        <rFont val="Times New Roman"/>
        <family val="1"/>
      </rPr>
      <t xml:space="preserve"> «Капитальный ремонт девятого участка двухтрубной системы напорной канализации (от КНС № 1 до очистных сооружений) в г.Андреаполь Тверской области»</t>
    </r>
  </si>
  <si>
    <t>243004,40</t>
  </si>
  <si>
    <t>660000</t>
  </si>
  <si>
    <r>
      <rPr>
        <b/>
        <sz val="8"/>
        <color indexed="8"/>
        <rFont val="Times New Roman"/>
        <family val="1"/>
      </rPr>
      <t xml:space="preserve">Мероприятие 3 </t>
    </r>
    <r>
      <rPr>
        <sz val="8"/>
        <color indexed="8"/>
        <rFont val="Times New Roman"/>
        <family val="1"/>
      </rPr>
      <t>«Обустройство и установка детской игровой площадки»</t>
    </r>
  </si>
  <si>
    <t>915395,02</t>
  </si>
  <si>
    <t>695000</t>
  </si>
  <si>
    <t>220395,02</t>
  </si>
  <si>
    <r>
      <rPr>
        <b/>
        <sz val="8"/>
        <color indexed="8"/>
        <rFont val="Times New Roman"/>
        <family val="1"/>
      </rPr>
      <t>Мероприятие 4</t>
    </r>
    <r>
      <rPr>
        <sz val="8"/>
        <color indexed="8"/>
        <rFont val="Times New Roman"/>
        <family val="1"/>
      </rPr>
      <t xml:space="preserve"> « Устройство контейнерных площадок в городе Андреаполе»</t>
    </r>
  </si>
  <si>
    <t>848000</t>
  </si>
  <si>
    <t>1117742,53</t>
  </si>
  <si>
    <t>269742,53</t>
  </si>
  <si>
    <t>7247800</t>
  </si>
  <si>
    <t>5798200</t>
  </si>
  <si>
    <t xml:space="preserve"> S</t>
  </si>
  <si>
    <t>1449600</t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</si>
  <si>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"Ремонт автомобильных дорог общего пользования местного значения и сооружений на них"</t>
    </r>
  </si>
  <si>
    <r>
      <rPr>
        <b/>
        <sz val="8"/>
        <color indexed="8"/>
        <rFont val="Times New Roman"/>
        <family val="1"/>
      </rPr>
      <t>Мероприятие 2</t>
    </r>
    <r>
      <rPr>
        <sz val="8"/>
        <color indexed="8"/>
        <rFont val="Times New Roman"/>
        <family val="1"/>
      </rPr>
      <t xml:space="preserve"> «Ремонт автомобильной дороги (участок 1) в д.Луги Андреапольского муниципального округа Тверской области», </t>
    </r>
  </si>
  <si>
    <t>872346,32</t>
  </si>
  <si>
    <t>872354</t>
  </si>
  <si>
    <t>В</t>
  </si>
  <si>
    <t>1744700,32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</si>
</sst>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_ ;\-#,##0.00\ 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000000"/>
    <numFmt numFmtId="182" formatCode="0.0"/>
    <numFmt numFmtId="183" formatCode="[$-FC19]d\ mmmm\ yyyy\ &quot;г.&quot;"/>
    <numFmt numFmtId="184" formatCode="#,##0.00\ &quot;₽&quot;"/>
    <numFmt numFmtId="185" formatCode="#,##0.0\ &quot;₽&quot;"/>
    <numFmt numFmtId="186" formatCode="#,##0\ &quot;₽&quot;"/>
  </numFmts>
  <fonts count="7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8"/>
      <name val="Courier New"/>
      <family val="3"/>
    </font>
    <font>
      <sz val="7.5"/>
      <name val="Courier New"/>
      <family val="3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ourier New"/>
      <family val="3"/>
    </font>
    <font>
      <b/>
      <sz val="9"/>
      <color indexed="8"/>
      <name val="Times New Roman"/>
      <family val="1"/>
    </font>
    <font>
      <b/>
      <sz val="9"/>
      <color indexed="8"/>
      <name val="Courier New"/>
      <family val="3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ourier New"/>
      <family val="3"/>
    </font>
    <font>
      <sz val="10"/>
      <color indexed="8"/>
      <name val="Arial Cyr"/>
      <family val="0"/>
    </font>
    <font>
      <sz val="10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ourier New"/>
      <family val="3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ourier New"/>
      <family val="3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ourier New"/>
      <family val="3"/>
    </font>
    <font>
      <sz val="10"/>
      <color theme="1"/>
      <name val="Arial Cyr"/>
      <family val="0"/>
    </font>
    <font>
      <sz val="10"/>
      <color rgb="FFFF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10" fillId="3" borderId="10" xfId="0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3" fillId="0" borderId="10" xfId="0" applyFont="1" applyBorder="1" applyAlignment="1">
      <alignment horizontal="right" vertical="top" wrapText="1"/>
    </xf>
    <xf numFmtId="0" fontId="63" fillId="34" borderId="10" xfId="0" applyFont="1" applyFill="1" applyBorder="1" applyAlignment="1">
      <alignment horizontal="right" vertical="top" wrapText="1"/>
    </xf>
    <xf numFmtId="0" fontId="64" fillId="34" borderId="10" xfId="0" applyFont="1" applyFill="1" applyBorder="1" applyAlignment="1">
      <alignment horizontal="justify" vertical="top" wrapText="1"/>
    </xf>
    <xf numFmtId="0" fontId="64" fillId="34" borderId="10" xfId="0" applyFont="1" applyFill="1" applyBorder="1" applyAlignment="1">
      <alignment horizontal="center" vertical="top" wrapText="1"/>
    </xf>
    <xf numFmtId="176" fontId="65" fillId="34" borderId="10" xfId="0" applyNumberFormat="1" applyFont="1" applyFill="1" applyBorder="1" applyAlignment="1">
      <alignment horizontal="right" vertical="top" wrapText="1"/>
    </xf>
    <xf numFmtId="43" fontId="65" fillId="34" borderId="10" xfId="60" applyFont="1" applyFill="1" applyBorder="1" applyAlignment="1">
      <alignment horizontal="right" vertical="top" wrapText="1"/>
    </xf>
    <xf numFmtId="0" fontId="66" fillId="34" borderId="10" xfId="0" applyNumberFormat="1" applyFont="1" applyFill="1" applyBorder="1" applyAlignment="1">
      <alignment horizontal="right" vertical="top" wrapText="1"/>
    </xf>
    <xf numFmtId="0" fontId="64" fillId="0" borderId="10" xfId="0" applyFont="1" applyBorder="1" applyAlignment="1">
      <alignment horizontal="justify" vertical="top" wrapText="1"/>
    </xf>
    <xf numFmtId="0" fontId="67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right" vertical="top" wrapText="1"/>
    </xf>
    <xf numFmtId="43" fontId="67" fillId="0" borderId="10" xfId="60" applyFont="1" applyBorder="1" applyAlignment="1">
      <alignment horizontal="right" vertical="top" wrapText="1"/>
    </xf>
    <xf numFmtId="43" fontId="68" fillId="0" borderId="10" xfId="60" applyFont="1" applyFill="1" applyBorder="1" applyAlignment="1">
      <alignment horizontal="right" vertical="top" wrapText="1"/>
    </xf>
    <xf numFmtId="0" fontId="63" fillId="33" borderId="10" xfId="0" applyFont="1" applyFill="1" applyBorder="1" applyAlignment="1">
      <alignment horizontal="right" vertical="top" wrapText="1"/>
    </xf>
    <xf numFmtId="0" fontId="64" fillId="33" borderId="10" xfId="0" applyFont="1" applyFill="1" applyBorder="1" applyAlignment="1">
      <alignment horizontal="justify" vertical="top" wrapText="1"/>
    </xf>
    <xf numFmtId="0" fontId="69" fillId="33" borderId="10" xfId="0" applyFont="1" applyFill="1" applyBorder="1" applyAlignment="1">
      <alignment horizontal="center" vertical="top" wrapText="1"/>
    </xf>
    <xf numFmtId="176" fontId="68" fillId="33" borderId="10" xfId="0" applyNumberFormat="1" applyFont="1" applyFill="1" applyBorder="1" applyAlignment="1">
      <alignment horizontal="right" vertical="top" wrapText="1"/>
    </xf>
    <xf numFmtId="0" fontId="70" fillId="33" borderId="10" xfId="0" applyNumberFormat="1" applyFont="1" applyFill="1" applyBorder="1" applyAlignment="1">
      <alignment horizontal="right" vertical="top" wrapText="1"/>
    </xf>
    <xf numFmtId="0" fontId="63" fillId="32" borderId="10" xfId="0" applyFont="1" applyFill="1" applyBorder="1" applyAlignment="1">
      <alignment horizontal="right" vertical="top" wrapText="1"/>
    </xf>
    <xf numFmtId="0" fontId="64" fillId="32" borderId="10" xfId="0" applyFont="1" applyFill="1" applyBorder="1" applyAlignment="1">
      <alignment horizontal="justify" vertical="top" wrapText="1"/>
    </xf>
    <xf numFmtId="0" fontId="69" fillId="32" borderId="10" xfId="0" applyFont="1" applyFill="1" applyBorder="1" applyAlignment="1">
      <alignment horizontal="center" vertical="top" wrapText="1"/>
    </xf>
    <xf numFmtId="176" fontId="68" fillId="32" borderId="10" xfId="0" applyNumberFormat="1" applyFont="1" applyFill="1" applyBorder="1" applyAlignment="1">
      <alignment horizontal="right" vertical="top" wrapText="1"/>
    </xf>
    <xf numFmtId="43" fontId="68" fillId="32" borderId="10" xfId="60" applyFont="1" applyFill="1" applyBorder="1" applyAlignment="1">
      <alignment horizontal="right" vertical="top" wrapText="1"/>
    </xf>
    <xf numFmtId="0" fontId="70" fillId="32" borderId="10" xfId="0" applyNumberFormat="1" applyFont="1" applyFill="1" applyBorder="1" applyAlignment="1">
      <alignment horizontal="right" vertical="top" wrapText="1"/>
    </xf>
    <xf numFmtId="0" fontId="71" fillId="0" borderId="0" xfId="0" applyFont="1" applyAlignment="1">
      <alignment horizontal="center" vertical="top"/>
    </xf>
    <xf numFmtId="176" fontId="68" fillId="0" borderId="10" xfId="0" applyNumberFormat="1" applyFont="1" applyBorder="1" applyAlignment="1">
      <alignment horizontal="right" vertical="top" wrapText="1"/>
    </xf>
    <xf numFmtId="179" fontId="68" fillId="0" borderId="10" xfId="60" applyNumberFormat="1" applyFont="1" applyBorder="1" applyAlignment="1">
      <alignment horizontal="right" vertical="top" wrapText="1"/>
    </xf>
    <xf numFmtId="0" fontId="69" fillId="0" borderId="0" xfId="0" applyFont="1" applyAlignment="1">
      <alignment horizontal="justify" vertical="top"/>
    </xf>
    <xf numFmtId="0" fontId="69" fillId="0" borderId="10" xfId="0" applyFont="1" applyBorder="1" applyAlignment="1">
      <alignment horizontal="center" vertical="top" wrapText="1"/>
    </xf>
    <xf numFmtId="43" fontId="68" fillId="0" borderId="10" xfId="60" applyFont="1" applyBorder="1" applyAlignment="1">
      <alignment horizontal="right" vertical="top" wrapText="1"/>
    </xf>
    <xf numFmtId="0" fontId="70" fillId="0" borderId="10" xfId="0" applyNumberFormat="1" applyFont="1" applyBorder="1" applyAlignment="1">
      <alignment horizontal="right" vertical="top" wrapText="1"/>
    </xf>
    <xf numFmtId="0" fontId="69" fillId="0" borderId="10" xfId="0" applyFont="1" applyBorder="1" applyAlignment="1">
      <alignment horizontal="justify" vertical="top" wrapText="1"/>
    </xf>
    <xf numFmtId="0" fontId="64" fillId="0" borderId="10" xfId="0" applyFont="1" applyBorder="1" applyAlignment="1">
      <alignment horizontal="left" vertical="top" wrapText="1"/>
    </xf>
    <xf numFmtId="43" fontId="65" fillId="0" borderId="10" xfId="60" applyFont="1" applyFill="1" applyBorder="1" applyAlignment="1">
      <alignment horizontal="right" vertical="top" wrapText="1"/>
    </xf>
    <xf numFmtId="0" fontId="69" fillId="0" borderId="10" xfId="0" applyFont="1" applyBorder="1" applyAlignment="1">
      <alignment horizontal="justify"/>
    </xf>
    <xf numFmtId="0" fontId="69" fillId="0" borderId="10" xfId="0" applyFont="1" applyBorder="1" applyAlignment="1">
      <alignment wrapText="1"/>
    </xf>
    <xf numFmtId="0" fontId="69" fillId="0" borderId="10" xfId="0" applyNumberFormat="1" applyFont="1" applyBorder="1" applyAlignment="1">
      <alignment wrapText="1"/>
    </xf>
    <xf numFmtId="0" fontId="63" fillId="0" borderId="10" xfId="0" applyFont="1" applyFill="1" applyBorder="1" applyAlignment="1">
      <alignment horizontal="right" vertical="top" wrapText="1"/>
    </xf>
    <xf numFmtId="0" fontId="64" fillId="0" borderId="10" xfId="0" applyFont="1" applyFill="1" applyBorder="1" applyAlignment="1">
      <alignment horizontal="justify" vertical="top" wrapText="1"/>
    </xf>
    <xf numFmtId="0" fontId="69" fillId="0" borderId="10" xfId="0" applyFont="1" applyFill="1" applyBorder="1" applyAlignment="1">
      <alignment horizontal="center" vertical="top" wrapText="1"/>
    </xf>
    <xf numFmtId="176" fontId="68" fillId="0" borderId="10" xfId="0" applyNumberFormat="1" applyFont="1" applyFill="1" applyBorder="1" applyAlignment="1">
      <alignment horizontal="right" vertical="top" wrapText="1"/>
    </xf>
    <xf numFmtId="0" fontId="64" fillId="0" borderId="0" xfId="0" applyFont="1" applyBorder="1" applyAlignment="1">
      <alignment horizontal="justify" vertical="top" wrapText="1"/>
    </xf>
    <xf numFmtId="43" fontId="65" fillId="32" borderId="10" xfId="60" applyFont="1" applyFill="1" applyBorder="1" applyAlignment="1">
      <alignment horizontal="right" vertical="top" wrapText="1"/>
    </xf>
    <xf numFmtId="0" fontId="64" fillId="0" borderId="0" xfId="0" applyFont="1" applyAlignment="1">
      <alignment vertical="top" wrapText="1"/>
    </xf>
    <xf numFmtId="0" fontId="64" fillId="32" borderId="0" xfId="0" applyFont="1" applyFill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69" fillId="0" borderId="10" xfId="0" applyFont="1" applyBorder="1" applyAlignment="1">
      <alignment vertical="top" wrapText="1"/>
    </xf>
    <xf numFmtId="0" fontId="64" fillId="0" borderId="10" xfId="0" applyFont="1" applyBorder="1" applyAlignment="1">
      <alignment wrapText="1"/>
    </xf>
    <xf numFmtId="0" fontId="63" fillId="32" borderId="11" xfId="0" applyFont="1" applyFill="1" applyBorder="1" applyAlignment="1">
      <alignment horizontal="right" vertical="top" wrapText="1"/>
    </xf>
    <xf numFmtId="0" fontId="64" fillId="32" borderId="10" xfId="0" applyFont="1" applyFill="1" applyBorder="1" applyAlignment="1">
      <alignment vertical="top" wrapText="1"/>
    </xf>
    <xf numFmtId="0" fontId="63" fillId="0" borderId="11" xfId="0" applyFont="1" applyBorder="1" applyAlignment="1">
      <alignment horizontal="right" vertical="top" wrapText="1"/>
    </xf>
    <xf numFmtId="0" fontId="69" fillId="0" borderId="12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right" vertical="top" wrapText="1"/>
    </xf>
    <xf numFmtId="0" fontId="63" fillId="0" borderId="14" xfId="0" applyFont="1" applyBorder="1" applyAlignment="1">
      <alignment horizontal="right" vertical="top" wrapText="1"/>
    </xf>
    <xf numFmtId="0" fontId="69" fillId="0" borderId="15" xfId="0" applyFont="1" applyBorder="1" applyAlignment="1">
      <alignment horizontal="center" vertical="top" wrapText="1"/>
    </xf>
    <xf numFmtId="0" fontId="69" fillId="32" borderId="12" xfId="0" applyFont="1" applyFill="1" applyBorder="1" applyAlignment="1">
      <alignment horizontal="center" vertical="top" wrapText="1"/>
    </xf>
    <xf numFmtId="0" fontId="64" fillId="0" borderId="0" xfId="0" applyFont="1" applyAlignment="1">
      <alignment horizontal="left" vertical="top" wrapText="1"/>
    </xf>
    <xf numFmtId="0" fontId="63" fillId="0" borderId="16" xfId="0" applyFont="1" applyBorder="1" applyAlignment="1">
      <alignment horizontal="right" vertical="top" wrapText="1"/>
    </xf>
    <xf numFmtId="0" fontId="63" fillId="0" borderId="16" xfId="0" applyFont="1" applyFill="1" applyBorder="1" applyAlignment="1">
      <alignment horizontal="right" wrapText="1"/>
    </xf>
    <xf numFmtId="0" fontId="63" fillId="0" borderId="17" xfId="0" applyFont="1" applyBorder="1" applyAlignment="1">
      <alignment horizontal="right" vertical="top" wrapText="1"/>
    </xf>
    <xf numFmtId="0" fontId="69" fillId="0" borderId="18" xfId="0" applyFont="1" applyBorder="1" applyAlignment="1">
      <alignment horizontal="center" vertical="top" wrapText="1"/>
    </xf>
    <xf numFmtId="176" fontId="68" fillId="0" borderId="16" xfId="0" applyNumberFormat="1" applyFont="1" applyBorder="1" applyAlignment="1">
      <alignment horizontal="right" vertical="top" wrapText="1"/>
    </xf>
    <xf numFmtId="43" fontId="68" fillId="0" borderId="16" xfId="60" applyFont="1" applyBorder="1" applyAlignment="1">
      <alignment horizontal="right" vertical="top" wrapText="1"/>
    </xf>
    <xf numFmtId="0" fontId="63" fillId="32" borderId="16" xfId="0" applyFont="1" applyFill="1" applyBorder="1" applyAlignment="1">
      <alignment horizontal="right" vertical="top" wrapText="1"/>
    </xf>
    <xf numFmtId="0" fontId="69" fillId="32" borderId="16" xfId="0" applyFont="1" applyFill="1" applyBorder="1" applyAlignment="1">
      <alignment horizontal="center" vertical="top" wrapText="1"/>
    </xf>
    <xf numFmtId="176" fontId="68" fillId="32" borderId="16" xfId="0" applyNumberFormat="1" applyFont="1" applyFill="1" applyBorder="1" applyAlignment="1">
      <alignment horizontal="right" vertical="top" wrapText="1"/>
    </xf>
    <xf numFmtId="43" fontId="68" fillId="32" borderId="16" xfId="60" applyNumberFormat="1" applyFont="1" applyFill="1" applyBorder="1" applyAlignment="1">
      <alignment horizontal="right" vertical="top" wrapText="1"/>
    </xf>
    <xf numFmtId="43" fontId="68" fillId="32" borderId="16" xfId="60" applyFont="1" applyFill="1" applyBorder="1" applyAlignment="1">
      <alignment horizontal="right" vertical="top" wrapText="1"/>
    </xf>
    <xf numFmtId="43" fontId="68" fillId="0" borderId="10" xfId="60" applyNumberFormat="1" applyFont="1" applyFill="1" applyBorder="1" applyAlignment="1">
      <alignment horizontal="right" vertical="top" wrapText="1"/>
    </xf>
    <xf numFmtId="0" fontId="69" fillId="32" borderId="1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vertical="top" wrapText="1"/>
    </xf>
    <xf numFmtId="176" fontId="68" fillId="0" borderId="16" xfId="0" applyNumberFormat="1" applyFont="1" applyFill="1" applyBorder="1" applyAlignment="1">
      <alignment horizontal="right" vertical="top" wrapText="1"/>
    </xf>
    <xf numFmtId="43" fontId="68" fillId="0" borderId="16" xfId="60" applyFont="1" applyFill="1" applyBorder="1" applyAlignment="1">
      <alignment horizontal="right" vertical="top" wrapText="1"/>
    </xf>
    <xf numFmtId="0" fontId="69" fillId="0" borderId="16" xfId="0" applyFont="1" applyBorder="1" applyAlignment="1">
      <alignment horizontal="center" vertical="top" wrapText="1"/>
    </xf>
    <xf numFmtId="0" fontId="63" fillId="33" borderId="16" xfId="0" applyFont="1" applyFill="1" applyBorder="1" applyAlignment="1">
      <alignment horizontal="right" vertical="top" wrapText="1"/>
    </xf>
    <xf numFmtId="0" fontId="64" fillId="33" borderId="10" xfId="0" applyFont="1" applyFill="1" applyBorder="1" applyAlignment="1">
      <alignment horizontal="left" vertical="top" wrapText="1"/>
    </xf>
    <xf numFmtId="0" fontId="69" fillId="33" borderId="16" xfId="0" applyFont="1" applyFill="1" applyBorder="1" applyAlignment="1">
      <alignment horizontal="center" vertical="top" wrapText="1"/>
    </xf>
    <xf numFmtId="176" fontId="68" fillId="33" borderId="16" xfId="0" applyNumberFormat="1" applyFont="1" applyFill="1" applyBorder="1" applyAlignment="1">
      <alignment horizontal="right" vertical="top" wrapText="1"/>
    </xf>
    <xf numFmtId="43" fontId="65" fillId="33" borderId="10" xfId="60" applyFont="1" applyFill="1" applyBorder="1" applyAlignment="1">
      <alignment horizontal="right" vertical="top" wrapText="1"/>
    </xf>
    <xf numFmtId="43" fontId="65" fillId="0" borderId="10" xfId="60" applyFont="1" applyBorder="1" applyAlignment="1">
      <alignment horizontal="right" vertical="top" wrapText="1"/>
    </xf>
    <xf numFmtId="43" fontId="65" fillId="0" borderId="16" xfId="60" applyFont="1" applyBorder="1" applyAlignment="1">
      <alignment horizontal="right" vertical="top" wrapText="1"/>
    </xf>
    <xf numFmtId="43" fontId="0" fillId="34" borderId="0" xfId="0" applyNumberFormat="1" applyFill="1" applyAlignment="1">
      <alignment/>
    </xf>
    <xf numFmtId="176" fontId="65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vertical="top" wrapText="1"/>
    </xf>
    <xf numFmtId="49" fontId="68" fillId="0" borderId="10" xfId="6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5" fillId="0" borderId="16" xfId="0" applyFont="1" applyBorder="1" applyAlignment="1">
      <alignment horizontal="center" vertical="top"/>
    </xf>
    <xf numFmtId="0" fontId="64" fillId="33" borderId="16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/>
    </xf>
    <xf numFmtId="2" fontId="20" fillId="0" borderId="10" xfId="0" applyNumberFormat="1" applyFont="1" applyBorder="1" applyAlignment="1">
      <alignment vertical="top"/>
    </xf>
    <xf numFmtId="49" fontId="65" fillId="0" borderId="10" xfId="6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justify" vertical="top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64" fillId="0" borderId="11" xfId="0" applyFont="1" applyBorder="1" applyAlignment="1">
      <alignment wrapText="1"/>
    </xf>
    <xf numFmtId="0" fontId="72" fillId="0" borderId="10" xfId="0" applyFont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1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19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6"/>
  <sheetViews>
    <sheetView tabSelected="1" view="pageBreakPreview" zoomScaleSheetLayoutView="100" zoomScalePageLayoutView="0" workbookViewId="0" topLeftCell="A86">
      <selection activeCell="A97" sqref="A97:AB98"/>
    </sheetView>
  </sheetViews>
  <sheetFormatPr defaultColWidth="9.00390625" defaultRowHeight="12.75"/>
  <cols>
    <col min="1" max="1" width="3.00390625" style="0" customWidth="1"/>
    <col min="2" max="2" width="2.875" style="0" customWidth="1"/>
    <col min="3" max="3" width="2.75390625" style="0" customWidth="1"/>
    <col min="4" max="4" width="3.25390625" style="0" customWidth="1"/>
    <col min="5" max="5" width="3.375" style="0" customWidth="1"/>
    <col min="6" max="6" width="3.00390625" style="0" customWidth="1"/>
    <col min="7" max="7" width="3.375" style="0" customWidth="1"/>
    <col min="8" max="8" width="3.25390625" style="0" customWidth="1"/>
    <col min="9" max="9" width="3.00390625" style="0" customWidth="1"/>
    <col min="10" max="10" width="4.125" style="0" customWidth="1"/>
    <col min="11" max="13" width="3.375" style="0" customWidth="1"/>
    <col min="14" max="15" width="3.75390625" style="0" customWidth="1"/>
    <col min="16" max="16" width="3.625" style="0" customWidth="1"/>
    <col min="17" max="17" width="4.25390625" style="0" customWidth="1"/>
    <col min="18" max="18" width="3.375" style="0" customWidth="1"/>
    <col min="19" max="19" width="3.625" style="0" customWidth="1"/>
    <col min="20" max="20" width="3.75390625" style="0" customWidth="1"/>
    <col min="21" max="21" width="30.25390625" style="5" customWidth="1"/>
    <col min="22" max="22" width="8.875" style="0" customWidth="1"/>
    <col min="23" max="23" width="11.625" style="0" customWidth="1"/>
    <col min="24" max="24" width="12.625" style="0" customWidth="1"/>
    <col min="25" max="25" width="12.625" style="0" bestFit="1" customWidth="1"/>
    <col min="26" max="26" width="12.625" style="0" customWidth="1"/>
    <col min="27" max="27" width="15.375" style="0" customWidth="1"/>
    <col min="28" max="28" width="8.375" style="0" customWidth="1"/>
  </cols>
  <sheetData>
    <row r="1" spans="1:28" ht="30" customHeight="1">
      <c r="A1" s="137" t="s">
        <v>92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</row>
    <row r="2" spans="1:28" ht="18.75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</row>
    <row r="3" spans="1:28" ht="18.75">
      <c r="A3" s="136" t="s">
        <v>93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</row>
    <row r="4" spans="1:28" ht="22.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</row>
    <row r="5" spans="1:28" ht="18.7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</row>
    <row r="6" spans="1:28" ht="18.75">
      <c r="A6" s="135" t="s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</row>
    <row r="7" spans="1:28" ht="18.75">
      <c r="A7" s="135" t="s">
        <v>42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</row>
    <row r="8" spans="1:28" ht="22.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</row>
    <row r="9" spans="1:28" ht="18.7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</row>
    <row r="10" spans="1:28" ht="15.75">
      <c r="A10" s="138" t="s">
        <v>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</row>
    <row r="11" spans="1:28" ht="15.75">
      <c r="A11" s="138" t="s">
        <v>3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</row>
    <row r="12" spans="1:28" ht="15.75">
      <c r="A12" s="138" t="s">
        <v>4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</row>
    <row r="13" ht="18.75">
      <c r="A13" s="2"/>
    </row>
    <row r="14" spans="1:37" ht="12.75">
      <c r="A14" s="129" t="s">
        <v>5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 t="s">
        <v>11</v>
      </c>
      <c r="V14" s="129" t="s">
        <v>15</v>
      </c>
      <c r="W14" s="129">
        <v>2020</v>
      </c>
      <c r="X14" s="129" t="s">
        <v>17</v>
      </c>
      <c r="Y14" s="129"/>
      <c r="Z14" s="129"/>
      <c r="AA14" s="129" t="s">
        <v>18</v>
      </c>
      <c r="AB14" s="129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2.75">
      <c r="A15" s="129" t="s">
        <v>12</v>
      </c>
      <c r="B15" s="129"/>
      <c r="C15" s="129"/>
      <c r="D15" s="129" t="s">
        <v>6</v>
      </c>
      <c r="E15" s="129"/>
      <c r="F15" s="129" t="s">
        <v>7</v>
      </c>
      <c r="G15" s="129"/>
      <c r="H15" s="129" t="s">
        <v>13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 t="s">
        <v>14</v>
      </c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54.75" customHeight="1">
      <c r="A16" s="129"/>
      <c r="B16" s="129"/>
      <c r="C16" s="129"/>
      <c r="D16" s="129"/>
      <c r="E16" s="129"/>
      <c r="F16" s="129"/>
      <c r="G16" s="129"/>
      <c r="H16" s="129" t="s">
        <v>8</v>
      </c>
      <c r="I16" s="129"/>
      <c r="J16" s="3" t="s">
        <v>16</v>
      </c>
      <c r="K16" s="130" t="s">
        <v>9</v>
      </c>
      <c r="L16" s="131"/>
      <c r="M16" s="130" t="s">
        <v>41</v>
      </c>
      <c r="N16" s="132"/>
      <c r="O16" s="132"/>
      <c r="P16" s="132"/>
      <c r="Q16" s="131"/>
      <c r="R16" s="129"/>
      <c r="S16" s="129"/>
      <c r="T16" s="129"/>
      <c r="U16" s="129"/>
      <c r="V16" s="129"/>
      <c r="W16" s="129"/>
      <c r="X16" s="3">
        <v>2021</v>
      </c>
      <c r="Y16" s="3">
        <v>2022</v>
      </c>
      <c r="Z16" s="3">
        <v>2023</v>
      </c>
      <c r="AA16" s="3" t="s">
        <v>10</v>
      </c>
      <c r="AB16" s="3" t="s">
        <v>19</v>
      </c>
      <c r="AC16" s="5"/>
      <c r="AD16" s="5"/>
      <c r="AE16" s="5"/>
      <c r="AF16" s="5"/>
      <c r="AG16" s="5"/>
      <c r="AH16" s="5"/>
      <c r="AI16" s="5"/>
      <c r="AJ16" s="5"/>
      <c r="AK16" s="5"/>
    </row>
    <row r="17" spans="1:28" s="1" customFormat="1" ht="12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  <c r="R17" s="4">
        <v>18</v>
      </c>
      <c r="S17" s="4">
        <v>19</v>
      </c>
      <c r="T17" s="4">
        <v>20</v>
      </c>
      <c r="U17" s="4">
        <v>18</v>
      </c>
      <c r="V17" s="4">
        <v>19</v>
      </c>
      <c r="W17" s="4">
        <v>20</v>
      </c>
      <c r="X17" s="4">
        <v>21</v>
      </c>
      <c r="Y17" s="4">
        <v>22</v>
      </c>
      <c r="Z17" s="4">
        <v>23</v>
      </c>
      <c r="AA17" s="4">
        <v>24</v>
      </c>
      <c r="AB17" s="4">
        <v>25</v>
      </c>
    </row>
    <row r="18" spans="1:29" s="22" customFormat="1" ht="57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7" t="s">
        <v>94</v>
      </c>
      <c r="V18" s="28" t="s">
        <v>39</v>
      </c>
      <c r="W18" s="29" t="s">
        <v>20</v>
      </c>
      <c r="X18" s="30">
        <v>92035683.42</v>
      </c>
      <c r="Y18" s="30">
        <v>57090517</v>
      </c>
      <c r="Z18" s="30">
        <v>53290917</v>
      </c>
      <c r="AA18" s="30">
        <f>SUM(X18:Z18)</f>
        <v>202417117.42000002</v>
      </c>
      <c r="AB18" s="31">
        <v>2023</v>
      </c>
      <c r="AC18" s="105"/>
    </row>
    <row r="19" spans="1:28" s="6" customFormat="1" ht="59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32" t="s">
        <v>43</v>
      </c>
      <c r="V19" s="33" t="s">
        <v>20</v>
      </c>
      <c r="W19" s="34" t="s">
        <v>20</v>
      </c>
      <c r="X19" s="35" t="s">
        <v>20</v>
      </c>
      <c r="Y19" s="35" t="s">
        <v>20</v>
      </c>
      <c r="Z19" s="35" t="s">
        <v>20</v>
      </c>
      <c r="AA19" s="36">
        <f>SUM(X19:Z19)</f>
        <v>0</v>
      </c>
      <c r="AB19" s="31">
        <v>2023</v>
      </c>
    </row>
    <row r="20" spans="1:28" s="20" customFormat="1" ht="30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 t="s">
        <v>44</v>
      </c>
      <c r="V20" s="39" t="s">
        <v>39</v>
      </c>
      <c r="W20" s="40" t="s">
        <v>20</v>
      </c>
      <c r="X20" s="102">
        <v>20164213.55</v>
      </c>
      <c r="Y20" s="102">
        <v>2160907</v>
      </c>
      <c r="Z20" s="102">
        <v>1106907</v>
      </c>
      <c r="AA20" s="102">
        <f>SUM(X20:Z20)</f>
        <v>23432027.55</v>
      </c>
      <c r="AB20" s="41">
        <v>2023</v>
      </c>
    </row>
    <row r="21" spans="1:28" s="17" customFormat="1" ht="27.7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 t="s">
        <v>45</v>
      </c>
      <c r="V21" s="44" t="s">
        <v>39</v>
      </c>
      <c r="W21" s="45" t="s">
        <v>20</v>
      </c>
      <c r="X21" s="66">
        <v>2094867.22</v>
      </c>
      <c r="Y21" s="66">
        <v>1656907</v>
      </c>
      <c r="Z21" s="66">
        <v>1106907</v>
      </c>
      <c r="AA21" s="66">
        <f>SUM(X21:Z21)</f>
        <v>4858681.22</v>
      </c>
      <c r="AB21" s="47">
        <v>2023</v>
      </c>
    </row>
    <row r="22" spans="1:28" ht="85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32" t="s">
        <v>61</v>
      </c>
      <c r="V22" s="48" t="s">
        <v>21</v>
      </c>
      <c r="W22" s="49" t="s">
        <v>20</v>
      </c>
      <c r="X22" s="50" t="s">
        <v>20</v>
      </c>
      <c r="Y22" s="50" t="s">
        <v>20</v>
      </c>
      <c r="Z22" s="50" t="s">
        <v>20</v>
      </c>
      <c r="AA22" s="50" t="s">
        <v>20</v>
      </c>
      <c r="AB22" s="47">
        <v>2023</v>
      </c>
    </row>
    <row r="23" spans="1:28" ht="39" customHeight="1">
      <c r="A23" s="25">
        <v>6</v>
      </c>
      <c r="B23" s="25">
        <v>1</v>
      </c>
      <c r="C23" s="25">
        <v>1</v>
      </c>
      <c r="D23" s="25">
        <v>0</v>
      </c>
      <c r="E23" s="25">
        <v>5</v>
      </c>
      <c r="F23" s="25">
        <v>0</v>
      </c>
      <c r="G23" s="25">
        <v>1</v>
      </c>
      <c r="H23" s="25">
        <v>1</v>
      </c>
      <c r="I23" s="25">
        <v>0</v>
      </c>
      <c r="J23" s="25">
        <v>1</v>
      </c>
      <c r="K23" s="25">
        <v>0</v>
      </c>
      <c r="L23" s="25">
        <v>1</v>
      </c>
      <c r="M23" s="25">
        <v>2</v>
      </c>
      <c r="N23" s="25">
        <v>0</v>
      </c>
      <c r="O23" s="25">
        <v>1</v>
      </c>
      <c r="P23" s="25">
        <v>0</v>
      </c>
      <c r="Q23" s="25" t="s">
        <v>103</v>
      </c>
      <c r="R23" s="25">
        <v>2</v>
      </c>
      <c r="S23" s="25">
        <v>4</v>
      </c>
      <c r="T23" s="25">
        <v>4</v>
      </c>
      <c r="U23" s="51" t="s">
        <v>62</v>
      </c>
      <c r="V23" s="52" t="s">
        <v>39</v>
      </c>
      <c r="W23" s="49" t="s">
        <v>20</v>
      </c>
      <c r="X23" s="53">
        <v>987960.22</v>
      </c>
      <c r="Y23" s="53">
        <v>550000</v>
      </c>
      <c r="Z23" s="108">
        <v>0</v>
      </c>
      <c r="AA23" s="36">
        <f>SUM(X23:Z23)</f>
        <v>1537960.22</v>
      </c>
      <c r="AB23" s="47">
        <v>2023</v>
      </c>
    </row>
    <row r="24" spans="1:28" ht="48.75" customHeight="1">
      <c r="A24" s="25">
        <v>6</v>
      </c>
      <c r="B24" s="25">
        <v>1</v>
      </c>
      <c r="C24" s="25">
        <v>1</v>
      </c>
      <c r="D24" s="25">
        <v>0</v>
      </c>
      <c r="E24" s="25">
        <v>5</v>
      </c>
      <c r="F24" s="25">
        <v>0</v>
      </c>
      <c r="G24" s="25">
        <v>1</v>
      </c>
      <c r="H24" s="25">
        <v>1</v>
      </c>
      <c r="I24" s="25">
        <v>0</v>
      </c>
      <c r="J24" s="25">
        <v>1</v>
      </c>
      <c r="K24" s="25">
        <v>0</v>
      </c>
      <c r="L24" s="25">
        <v>1</v>
      </c>
      <c r="M24" s="25">
        <v>2</v>
      </c>
      <c r="N24" s="25">
        <v>0</v>
      </c>
      <c r="O24" s="25">
        <v>2</v>
      </c>
      <c r="P24" s="25">
        <v>0</v>
      </c>
      <c r="Q24" s="25" t="s">
        <v>103</v>
      </c>
      <c r="R24" s="25">
        <v>2</v>
      </c>
      <c r="S24" s="25">
        <v>4</v>
      </c>
      <c r="T24" s="25">
        <v>4</v>
      </c>
      <c r="U24" s="32" t="s">
        <v>63</v>
      </c>
      <c r="V24" s="52" t="s">
        <v>39</v>
      </c>
      <c r="W24" s="49" t="s">
        <v>20</v>
      </c>
      <c r="X24" s="53">
        <v>1106907</v>
      </c>
      <c r="Y24" s="53">
        <v>1106907</v>
      </c>
      <c r="Z24" s="53">
        <v>1106907</v>
      </c>
      <c r="AA24" s="36">
        <f>SUM(X24:Z24)</f>
        <v>3320721</v>
      </c>
      <c r="AB24" s="47">
        <v>2023</v>
      </c>
    </row>
    <row r="25" spans="1:28" ht="43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32" t="s">
        <v>46</v>
      </c>
      <c r="V25" s="52" t="s">
        <v>39</v>
      </c>
      <c r="W25" s="49" t="s">
        <v>20</v>
      </c>
      <c r="X25" s="103">
        <v>5624131.47</v>
      </c>
      <c r="Y25" s="103">
        <v>104000</v>
      </c>
      <c r="Z25" s="120">
        <v>0</v>
      </c>
      <c r="AA25" s="57">
        <f>SUM(X25:Z25)</f>
        <v>5728131.47</v>
      </c>
      <c r="AB25" s="54">
        <v>2023</v>
      </c>
    </row>
    <row r="26" spans="1:28" ht="67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32" t="s">
        <v>64</v>
      </c>
      <c r="V26" s="52" t="s">
        <v>58</v>
      </c>
      <c r="W26" s="49" t="s">
        <v>20</v>
      </c>
      <c r="X26" s="53" t="s">
        <v>20</v>
      </c>
      <c r="Y26" s="53" t="s">
        <v>20</v>
      </c>
      <c r="Z26" s="53" t="s">
        <v>20</v>
      </c>
      <c r="AA26" s="53" t="s">
        <v>20</v>
      </c>
      <c r="AB26" s="54">
        <v>2023</v>
      </c>
    </row>
    <row r="27" spans="1:28" s="18" customFormat="1" ht="50.2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3" t="s">
        <v>65</v>
      </c>
      <c r="V27" s="52" t="s">
        <v>58</v>
      </c>
      <c r="W27" s="49" t="s">
        <v>20</v>
      </c>
      <c r="X27" s="53" t="s">
        <v>20</v>
      </c>
      <c r="Y27" s="53" t="s">
        <v>20</v>
      </c>
      <c r="Z27" s="53" t="s">
        <v>20</v>
      </c>
      <c r="AA27" s="53" t="s">
        <v>20</v>
      </c>
      <c r="AB27" s="54">
        <v>2023</v>
      </c>
    </row>
    <row r="28" spans="1:28" ht="22.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55" t="s">
        <v>66</v>
      </c>
      <c r="V28" s="52" t="s">
        <v>37</v>
      </c>
      <c r="W28" s="49" t="s">
        <v>20</v>
      </c>
      <c r="X28" s="53" t="s">
        <v>20</v>
      </c>
      <c r="Y28" s="53" t="s">
        <v>20</v>
      </c>
      <c r="Z28" s="53" t="s">
        <v>20</v>
      </c>
      <c r="AA28" s="53" t="s">
        <v>20</v>
      </c>
      <c r="AB28" s="54">
        <v>2023</v>
      </c>
    </row>
    <row r="29" spans="1:28" ht="33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56" t="s">
        <v>67</v>
      </c>
      <c r="V29" s="52" t="s">
        <v>39</v>
      </c>
      <c r="W29" s="49" t="s">
        <v>20</v>
      </c>
      <c r="X29" s="53">
        <v>1029741.47</v>
      </c>
      <c r="Y29" s="53">
        <v>70000</v>
      </c>
      <c r="Z29" s="108">
        <v>0</v>
      </c>
      <c r="AA29" s="36">
        <f>SUM(X29:Z29)</f>
        <v>1099741.47</v>
      </c>
      <c r="AB29" s="54">
        <v>2023</v>
      </c>
    </row>
    <row r="30" spans="1:28" ht="13.5">
      <c r="A30" s="25">
        <v>6</v>
      </c>
      <c r="B30" s="25">
        <v>1</v>
      </c>
      <c r="C30" s="25">
        <v>1</v>
      </c>
      <c r="D30" s="25">
        <v>0</v>
      </c>
      <c r="E30" s="25">
        <v>5</v>
      </c>
      <c r="F30" s="25">
        <v>0</v>
      </c>
      <c r="G30" s="25">
        <v>2</v>
      </c>
      <c r="H30" s="25">
        <v>1</v>
      </c>
      <c r="I30" s="25">
        <v>0</v>
      </c>
      <c r="J30" s="25">
        <v>1</v>
      </c>
      <c r="K30" s="25">
        <v>0</v>
      </c>
      <c r="L30" s="25">
        <v>2</v>
      </c>
      <c r="M30" s="25">
        <v>2</v>
      </c>
      <c r="N30" s="25">
        <v>0</v>
      </c>
      <c r="O30" s="25">
        <v>1</v>
      </c>
      <c r="P30" s="25">
        <v>0</v>
      </c>
      <c r="Q30" s="25" t="s">
        <v>103</v>
      </c>
      <c r="R30" s="25">
        <v>2</v>
      </c>
      <c r="S30" s="25">
        <v>4</v>
      </c>
      <c r="T30" s="25">
        <v>4</v>
      </c>
      <c r="U30" s="56"/>
      <c r="V30" s="52" t="s">
        <v>39</v>
      </c>
      <c r="W30" s="49" t="s">
        <v>20</v>
      </c>
      <c r="X30" s="53">
        <v>23251.47</v>
      </c>
      <c r="Y30" s="53">
        <v>30000</v>
      </c>
      <c r="Z30" s="108">
        <v>0</v>
      </c>
      <c r="AA30" s="36">
        <v>60000</v>
      </c>
      <c r="AB30" s="54">
        <v>2023</v>
      </c>
    </row>
    <row r="31" spans="1:28" ht="13.5">
      <c r="A31" s="25">
        <v>6</v>
      </c>
      <c r="B31" s="25">
        <v>1</v>
      </c>
      <c r="C31" s="25">
        <v>1</v>
      </c>
      <c r="D31" s="25">
        <v>0</v>
      </c>
      <c r="E31" s="25">
        <v>5</v>
      </c>
      <c r="F31" s="25">
        <v>0</v>
      </c>
      <c r="G31" s="25">
        <v>2</v>
      </c>
      <c r="H31" s="25">
        <v>1</v>
      </c>
      <c r="I31" s="25">
        <v>0</v>
      </c>
      <c r="J31" s="25">
        <v>1</v>
      </c>
      <c r="K31" s="25">
        <v>0</v>
      </c>
      <c r="L31" s="25">
        <v>2</v>
      </c>
      <c r="M31" s="25">
        <v>2</v>
      </c>
      <c r="N31" s="25">
        <v>0</v>
      </c>
      <c r="O31" s="25">
        <v>1</v>
      </c>
      <c r="P31" s="25">
        <v>0</v>
      </c>
      <c r="Q31" s="25" t="s">
        <v>103</v>
      </c>
      <c r="R31" s="25">
        <v>6</v>
      </c>
      <c r="S31" s="25">
        <v>1</v>
      </c>
      <c r="T31" s="25">
        <v>2</v>
      </c>
      <c r="U31" s="56"/>
      <c r="V31" s="52" t="s">
        <v>39</v>
      </c>
      <c r="W31" s="49" t="s">
        <v>20</v>
      </c>
      <c r="X31" s="53">
        <v>1006490</v>
      </c>
      <c r="Y31" s="53">
        <v>40000</v>
      </c>
      <c r="Z31" s="108"/>
      <c r="AA31" s="36">
        <v>110000</v>
      </c>
      <c r="AB31" s="54">
        <v>2023</v>
      </c>
    </row>
    <row r="32" spans="1:28" ht="22.5">
      <c r="A32" s="25">
        <v>6</v>
      </c>
      <c r="B32" s="25">
        <v>1</v>
      </c>
      <c r="C32" s="25">
        <v>1</v>
      </c>
      <c r="D32" s="25">
        <v>0</v>
      </c>
      <c r="E32" s="25">
        <v>5</v>
      </c>
      <c r="F32" s="25">
        <v>0</v>
      </c>
      <c r="G32" s="25">
        <v>2</v>
      </c>
      <c r="H32" s="25">
        <v>1</v>
      </c>
      <c r="I32" s="25">
        <v>0</v>
      </c>
      <c r="J32" s="25">
        <v>1</v>
      </c>
      <c r="K32" s="25">
        <v>0</v>
      </c>
      <c r="L32" s="25">
        <v>2</v>
      </c>
      <c r="M32" s="25">
        <v>2</v>
      </c>
      <c r="N32" s="25">
        <v>0</v>
      </c>
      <c r="O32" s="25">
        <v>2</v>
      </c>
      <c r="P32" s="25">
        <v>0</v>
      </c>
      <c r="Q32" s="25" t="s">
        <v>103</v>
      </c>
      <c r="R32" s="25">
        <v>2</v>
      </c>
      <c r="S32" s="25">
        <v>4</v>
      </c>
      <c r="T32" s="25">
        <v>4</v>
      </c>
      <c r="U32" s="58" t="s">
        <v>68</v>
      </c>
      <c r="V32" s="52" t="s">
        <v>39</v>
      </c>
      <c r="W32" s="49" t="s">
        <v>20</v>
      </c>
      <c r="X32" s="53">
        <v>34000</v>
      </c>
      <c r="Y32" s="53">
        <v>34000</v>
      </c>
      <c r="Z32" s="108">
        <v>0</v>
      </c>
      <c r="AA32" s="36">
        <f>SUM(X32:Z32)</f>
        <v>68000</v>
      </c>
      <c r="AB32" s="54">
        <v>2023</v>
      </c>
    </row>
    <row r="33" spans="1:28" ht="22.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59" t="s">
        <v>69</v>
      </c>
      <c r="V33" s="52" t="s">
        <v>39</v>
      </c>
      <c r="W33" s="49" t="s">
        <v>20</v>
      </c>
      <c r="X33" s="108" t="s">
        <v>120</v>
      </c>
      <c r="Y33" s="108">
        <v>0</v>
      </c>
      <c r="Z33" s="108">
        <v>0</v>
      </c>
      <c r="AA33" s="108" t="s">
        <v>120</v>
      </c>
      <c r="AB33" s="54">
        <v>2023</v>
      </c>
    </row>
    <row r="34" spans="1:28" ht="18.75" customHeight="1">
      <c r="A34" s="25">
        <v>6</v>
      </c>
      <c r="B34" s="25">
        <v>1</v>
      </c>
      <c r="C34" s="25">
        <v>1</v>
      </c>
      <c r="D34" s="25">
        <v>0</v>
      </c>
      <c r="E34" s="25">
        <v>5</v>
      </c>
      <c r="F34" s="25">
        <v>0</v>
      </c>
      <c r="G34" s="25">
        <v>2</v>
      </c>
      <c r="H34" s="25">
        <v>1</v>
      </c>
      <c r="I34" s="25">
        <v>0</v>
      </c>
      <c r="J34" s="25">
        <v>1</v>
      </c>
      <c r="K34" s="25">
        <v>0</v>
      </c>
      <c r="L34" s="25">
        <v>2</v>
      </c>
      <c r="M34" s="25">
        <v>1</v>
      </c>
      <c r="N34" s="25">
        <v>0</v>
      </c>
      <c r="O34" s="25">
        <v>7</v>
      </c>
      <c r="P34" s="25">
        <v>0</v>
      </c>
      <c r="Q34" s="25">
        <v>0</v>
      </c>
      <c r="R34" s="25">
        <v>2</v>
      </c>
      <c r="S34" s="25">
        <v>4</v>
      </c>
      <c r="T34" s="25">
        <v>3</v>
      </c>
      <c r="U34" s="60" t="s">
        <v>59</v>
      </c>
      <c r="V34" s="52" t="s">
        <v>39</v>
      </c>
      <c r="W34" s="49" t="s">
        <v>20</v>
      </c>
      <c r="X34" s="108" t="s">
        <v>121</v>
      </c>
      <c r="Y34" s="108">
        <v>0</v>
      </c>
      <c r="Z34" s="108">
        <v>0</v>
      </c>
      <c r="AA34" s="108" t="s">
        <v>121</v>
      </c>
      <c r="AB34" s="54">
        <v>2023</v>
      </c>
    </row>
    <row r="35" spans="1:28" ht="18.75" customHeight="1">
      <c r="A35" s="25">
        <v>6</v>
      </c>
      <c r="B35" s="25">
        <v>1</v>
      </c>
      <c r="C35" s="25">
        <v>1</v>
      </c>
      <c r="D35" s="25">
        <v>0</v>
      </c>
      <c r="E35" s="25">
        <v>5</v>
      </c>
      <c r="F35" s="25">
        <v>0</v>
      </c>
      <c r="G35" s="25">
        <v>2</v>
      </c>
      <c r="H35" s="25">
        <v>1</v>
      </c>
      <c r="I35" s="25">
        <v>0</v>
      </c>
      <c r="J35" s="25">
        <v>1</v>
      </c>
      <c r="K35" s="25">
        <v>0</v>
      </c>
      <c r="L35" s="25">
        <v>2</v>
      </c>
      <c r="M35" s="25" t="s">
        <v>102</v>
      </c>
      <c r="N35" s="25">
        <v>0</v>
      </c>
      <c r="O35" s="25">
        <v>7</v>
      </c>
      <c r="P35" s="25">
        <v>0</v>
      </c>
      <c r="Q35" s="25">
        <v>0</v>
      </c>
      <c r="R35" s="25">
        <v>2</v>
      </c>
      <c r="S35" s="25">
        <v>4</v>
      </c>
      <c r="T35" s="25">
        <v>3</v>
      </c>
      <c r="U35" s="60" t="s">
        <v>60</v>
      </c>
      <c r="V35" s="52" t="s">
        <v>39</v>
      </c>
      <c r="W35" s="49" t="s">
        <v>20</v>
      </c>
      <c r="X35" s="108" t="s">
        <v>122</v>
      </c>
      <c r="Y35" s="108">
        <v>0</v>
      </c>
      <c r="Z35" s="108">
        <v>0</v>
      </c>
      <c r="AA35" s="108" t="s">
        <v>122</v>
      </c>
      <c r="AB35" s="54">
        <v>2023</v>
      </c>
    </row>
    <row r="36" spans="1:28" s="17" customFormat="1" ht="2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3" t="s">
        <v>47</v>
      </c>
      <c r="V36" s="44" t="s">
        <v>39</v>
      </c>
      <c r="W36" s="45" t="s">
        <v>20</v>
      </c>
      <c r="X36" s="66">
        <v>400000</v>
      </c>
      <c r="Y36" s="66">
        <v>400000</v>
      </c>
      <c r="Z36" s="66" t="s">
        <v>20</v>
      </c>
      <c r="AA36" s="66">
        <f>SUM(X36:Z36)</f>
        <v>800000</v>
      </c>
      <c r="AB36" s="54">
        <v>2023</v>
      </c>
    </row>
    <row r="37" spans="1:28" s="6" customFormat="1" ht="41.2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2" t="s">
        <v>70</v>
      </c>
      <c r="V37" s="63" t="s">
        <v>58</v>
      </c>
      <c r="W37" s="64" t="s">
        <v>20</v>
      </c>
      <c r="X37" s="53" t="s">
        <v>20</v>
      </c>
      <c r="Y37" s="53" t="s">
        <v>20</v>
      </c>
      <c r="Z37" s="53" t="s">
        <v>20</v>
      </c>
      <c r="AA37" s="53" t="s">
        <v>20</v>
      </c>
      <c r="AB37" s="54">
        <v>2023</v>
      </c>
    </row>
    <row r="38" spans="1:28" ht="38.25" customHeight="1">
      <c r="A38" s="25">
        <v>6</v>
      </c>
      <c r="B38" s="25">
        <v>1</v>
      </c>
      <c r="C38" s="25">
        <v>1</v>
      </c>
      <c r="D38" s="25">
        <v>0</v>
      </c>
      <c r="E38" s="25">
        <v>5</v>
      </c>
      <c r="F38" s="25">
        <v>0</v>
      </c>
      <c r="G38" s="25">
        <v>5</v>
      </c>
      <c r="H38" s="25">
        <v>1</v>
      </c>
      <c r="I38" s="25">
        <v>0</v>
      </c>
      <c r="J38" s="25">
        <v>1</v>
      </c>
      <c r="K38" s="25">
        <v>0</v>
      </c>
      <c r="L38" s="25">
        <v>3</v>
      </c>
      <c r="M38" s="25">
        <v>2</v>
      </c>
      <c r="N38" s="25">
        <v>0</v>
      </c>
      <c r="O38" s="25">
        <v>1</v>
      </c>
      <c r="P38" s="25">
        <v>0</v>
      </c>
      <c r="Q38" s="25" t="s">
        <v>128</v>
      </c>
      <c r="R38" s="25">
        <v>8</v>
      </c>
      <c r="S38" s="25">
        <v>1</v>
      </c>
      <c r="T38" s="25">
        <v>1</v>
      </c>
      <c r="U38" s="32" t="s">
        <v>71</v>
      </c>
      <c r="V38" s="44" t="s">
        <v>39</v>
      </c>
      <c r="W38" s="49" t="s">
        <v>20</v>
      </c>
      <c r="X38" s="46">
        <v>400000</v>
      </c>
      <c r="Y38" s="46">
        <v>400000</v>
      </c>
      <c r="Z38" s="108">
        <v>0</v>
      </c>
      <c r="AA38" s="46">
        <f>SUM(X38:Z38)</f>
        <v>800000</v>
      </c>
      <c r="AB38" s="54">
        <v>2023</v>
      </c>
    </row>
    <row r="39" spans="1:28" ht="26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32" t="s">
        <v>95</v>
      </c>
      <c r="V39" s="44" t="s">
        <v>39</v>
      </c>
      <c r="W39" s="49" t="s">
        <v>20</v>
      </c>
      <c r="X39" s="66">
        <v>12045214.86</v>
      </c>
      <c r="Y39" s="120">
        <v>0</v>
      </c>
      <c r="Z39" s="120">
        <v>0</v>
      </c>
      <c r="AA39" s="66">
        <f>SUM(X39:Z39)</f>
        <v>12045214.86</v>
      </c>
      <c r="AB39" s="54">
        <v>2023</v>
      </c>
    </row>
    <row r="40" spans="1:28" ht="26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32" t="s">
        <v>107</v>
      </c>
      <c r="V40" s="44" t="s">
        <v>38</v>
      </c>
      <c r="W40" s="49" t="s">
        <v>20</v>
      </c>
      <c r="X40" s="46" t="s">
        <v>20</v>
      </c>
      <c r="Y40" s="46" t="s">
        <v>20</v>
      </c>
      <c r="Z40" s="46" t="s">
        <v>20</v>
      </c>
      <c r="AA40" s="46" t="s">
        <v>20</v>
      </c>
      <c r="AB40" s="54">
        <v>2023</v>
      </c>
    </row>
    <row r="41" spans="1:28" ht="38.2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32" t="s">
        <v>108</v>
      </c>
      <c r="V41" s="44" t="s">
        <v>39</v>
      </c>
      <c r="W41" s="49" t="s">
        <v>20</v>
      </c>
      <c r="X41" s="108">
        <v>0</v>
      </c>
      <c r="Y41" s="108">
        <v>0</v>
      </c>
      <c r="Z41" s="108">
        <v>0</v>
      </c>
      <c r="AA41" s="108">
        <v>0</v>
      </c>
      <c r="AB41" s="54">
        <v>2023</v>
      </c>
    </row>
    <row r="42" spans="1:28" ht="19.5" customHeight="1">
      <c r="A42" s="122"/>
      <c r="B42" s="14"/>
      <c r="C42" s="14"/>
      <c r="D42" s="14"/>
      <c r="E42" s="124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U42" s="55" t="s">
        <v>59</v>
      </c>
      <c r="V42" s="44" t="s">
        <v>39</v>
      </c>
      <c r="W42" s="49" t="s">
        <v>20</v>
      </c>
      <c r="X42" s="108">
        <v>0</v>
      </c>
      <c r="Y42" s="108">
        <v>0</v>
      </c>
      <c r="Z42" s="108">
        <v>0</v>
      </c>
      <c r="AA42" s="108">
        <v>0</v>
      </c>
      <c r="AB42" s="54">
        <v>2023</v>
      </c>
    </row>
    <row r="43" spans="1:28" ht="16.5" customHeight="1">
      <c r="A43" s="25">
        <v>6</v>
      </c>
      <c r="B43" s="25">
        <v>1</v>
      </c>
      <c r="C43" s="25">
        <v>1</v>
      </c>
      <c r="D43" s="25">
        <v>0</v>
      </c>
      <c r="E43" s="25">
        <v>5</v>
      </c>
      <c r="F43" s="25">
        <v>0</v>
      </c>
      <c r="G43" s="25">
        <v>2</v>
      </c>
      <c r="H43" s="25">
        <v>1</v>
      </c>
      <c r="I43" s="25">
        <v>0</v>
      </c>
      <c r="J43" s="25">
        <v>1</v>
      </c>
      <c r="K43" s="25">
        <v>0</v>
      </c>
      <c r="L43" s="25">
        <v>4</v>
      </c>
      <c r="M43" s="25" t="s">
        <v>102</v>
      </c>
      <c r="N43" s="25">
        <v>9</v>
      </c>
      <c r="O43" s="25">
        <v>0</v>
      </c>
      <c r="P43" s="25">
        <v>0</v>
      </c>
      <c r="Q43" s="25">
        <v>1</v>
      </c>
      <c r="R43" s="25">
        <v>6</v>
      </c>
      <c r="S43" s="25">
        <v>1</v>
      </c>
      <c r="T43" s="25">
        <v>2</v>
      </c>
      <c r="U43" s="55" t="s">
        <v>60</v>
      </c>
      <c r="V43" s="44" t="s">
        <v>39</v>
      </c>
      <c r="W43" s="49"/>
      <c r="X43" s="108">
        <v>0</v>
      </c>
      <c r="Y43" s="108">
        <v>0</v>
      </c>
      <c r="Z43" s="108">
        <v>0</v>
      </c>
      <c r="AA43" s="108">
        <v>0</v>
      </c>
      <c r="AB43" s="54">
        <v>2023</v>
      </c>
    </row>
    <row r="44" spans="1:28" ht="28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32" t="s">
        <v>109</v>
      </c>
      <c r="V44" s="44" t="s">
        <v>39</v>
      </c>
      <c r="W44" s="49" t="s">
        <v>20</v>
      </c>
      <c r="X44" s="46">
        <v>41390</v>
      </c>
      <c r="Y44" s="108">
        <v>0</v>
      </c>
      <c r="Z44" s="108">
        <v>0</v>
      </c>
      <c r="AA44" s="46">
        <f>SUM(X44:Z44)</f>
        <v>41390</v>
      </c>
      <c r="AB44" s="54">
        <v>2023</v>
      </c>
    </row>
    <row r="45" spans="1:28" ht="1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55" t="s">
        <v>59</v>
      </c>
      <c r="V45" s="44" t="s">
        <v>39</v>
      </c>
      <c r="W45" s="49" t="s">
        <v>20</v>
      </c>
      <c r="X45" s="108">
        <v>0</v>
      </c>
      <c r="Y45" s="108">
        <v>0</v>
      </c>
      <c r="Z45" s="108">
        <v>0</v>
      </c>
      <c r="AA45" s="108">
        <v>0</v>
      </c>
      <c r="AB45" s="54">
        <v>2023</v>
      </c>
    </row>
    <row r="46" spans="1:28" ht="17.25" customHeight="1">
      <c r="A46" s="25">
        <v>6</v>
      </c>
      <c r="B46" s="25">
        <v>1</v>
      </c>
      <c r="C46" s="25">
        <v>1</v>
      </c>
      <c r="D46" s="25">
        <v>0</v>
      </c>
      <c r="E46" s="25">
        <v>5</v>
      </c>
      <c r="F46" s="25">
        <v>0</v>
      </c>
      <c r="G46" s="25">
        <v>2</v>
      </c>
      <c r="H46" s="25">
        <v>1</v>
      </c>
      <c r="I46" s="25">
        <v>0</v>
      </c>
      <c r="J46" s="25">
        <v>1</v>
      </c>
      <c r="K46" s="25">
        <v>0</v>
      </c>
      <c r="L46" s="25">
        <v>4</v>
      </c>
      <c r="M46" s="25" t="s">
        <v>102</v>
      </c>
      <c r="N46" s="25">
        <v>9</v>
      </c>
      <c r="O46" s="25">
        <v>0</v>
      </c>
      <c r="P46" s="25">
        <v>0</v>
      </c>
      <c r="Q46" s="25">
        <v>2</v>
      </c>
      <c r="R46" s="25">
        <v>6</v>
      </c>
      <c r="S46" s="25">
        <v>1</v>
      </c>
      <c r="T46" s="25">
        <v>2</v>
      </c>
      <c r="U46" s="55" t="s">
        <v>60</v>
      </c>
      <c r="V46" s="44" t="s">
        <v>39</v>
      </c>
      <c r="W46" s="49" t="s">
        <v>20</v>
      </c>
      <c r="X46" s="46">
        <v>41390</v>
      </c>
      <c r="Y46" s="108">
        <v>0</v>
      </c>
      <c r="Z46" s="108">
        <v>0</v>
      </c>
      <c r="AA46" s="46">
        <f aca="true" t="shared" si="0" ref="AA46:AA71">SUM(X46:Z46)</f>
        <v>41390</v>
      </c>
      <c r="AB46" s="54">
        <v>2023</v>
      </c>
    </row>
    <row r="47" spans="1:28" ht="54" customHeight="1">
      <c r="A47" s="12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23"/>
      <c r="U47" s="55" t="s">
        <v>124</v>
      </c>
      <c r="V47" s="44" t="s">
        <v>39</v>
      </c>
      <c r="W47" s="49" t="s">
        <v>20</v>
      </c>
      <c r="X47" s="46">
        <v>2130825.93</v>
      </c>
      <c r="Y47" s="108" t="s">
        <v>123</v>
      </c>
      <c r="Z47" s="108" t="s">
        <v>123</v>
      </c>
      <c r="AA47" s="46">
        <f t="shared" si="0"/>
        <v>2130825.93</v>
      </c>
      <c r="AB47" s="54">
        <v>2023</v>
      </c>
    </row>
    <row r="48" spans="1:28" ht="19.5" customHeight="1">
      <c r="A48" s="25">
        <v>6</v>
      </c>
      <c r="B48" s="25">
        <v>1</v>
      </c>
      <c r="C48" s="25">
        <v>1</v>
      </c>
      <c r="D48" s="25">
        <v>0</v>
      </c>
      <c r="E48" s="25">
        <v>5</v>
      </c>
      <c r="F48" s="25">
        <v>0</v>
      </c>
      <c r="G48" s="25">
        <v>2</v>
      </c>
      <c r="H48" s="25">
        <v>1</v>
      </c>
      <c r="I48" s="25">
        <v>0</v>
      </c>
      <c r="J48" s="25">
        <v>1</v>
      </c>
      <c r="K48" s="25">
        <v>0</v>
      </c>
      <c r="L48" s="25">
        <v>4</v>
      </c>
      <c r="M48" s="25">
        <v>1</v>
      </c>
      <c r="N48" s="25">
        <v>9</v>
      </c>
      <c r="O48" s="25">
        <v>0</v>
      </c>
      <c r="P48" s="25">
        <v>1</v>
      </c>
      <c r="Q48" s="25">
        <v>1</v>
      </c>
      <c r="R48" s="25">
        <v>6</v>
      </c>
      <c r="S48" s="25">
        <v>1</v>
      </c>
      <c r="T48" s="25">
        <v>2</v>
      </c>
      <c r="U48" s="55" t="s">
        <v>59</v>
      </c>
      <c r="V48" s="44" t="s">
        <v>39</v>
      </c>
      <c r="W48" s="49" t="s">
        <v>20</v>
      </c>
      <c r="X48" s="46">
        <v>1490000</v>
      </c>
      <c r="Y48" s="108"/>
      <c r="Z48" s="108"/>
      <c r="AA48" s="46">
        <f t="shared" si="0"/>
        <v>1490000</v>
      </c>
      <c r="AB48" s="54">
        <v>2023</v>
      </c>
    </row>
    <row r="49" spans="1:28" ht="26.25" customHeight="1">
      <c r="A49" s="25">
        <v>6</v>
      </c>
      <c r="B49" s="25">
        <v>1</v>
      </c>
      <c r="C49" s="25">
        <v>1</v>
      </c>
      <c r="D49" s="25">
        <v>0</v>
      </c>
      <c r="E49" s="25">
        <v>5</v>
      </c>
      <c r="F49" s="25">
        <v>0</v>
      </c>
      <c r="G49" s="25">
        <v>2</v>
      </c>
      <c r="H49" s="25">
        <v>1</v>
      </c>
      <c r="I49" s="25">
        <v>0</v>
      </c>
      <c r="J49" s="25">
        <v>1</v>
      </c>
      <c r="K49" s="25">
        <v>0</v>
      </c>
      <c r="L49" s="25">
        <v>4</v>
      </c>
      <c r="M49" s="25" t="s">
        <v>102</v>
      </c>
      <c r="N49" s="25">
        <v>9</v>
      </c>
      <c r="O49" s="25">
        <v>0</v>
      </c>
      <c r="P49" s="25">
        <v>1</v>
      </c>
      <c r="Q49" s="25">
        <v>1</v>
      </c>
      <c r="R49" s="25">
        <v>6</v>
      </c>
      <c r="S49" s="25">
        <v>1</v>
      </c>
      <c r="T49" s="25">
        <v>2</v>
      </c>
      <c r="U49" s="55" t="s">
        <v>60</v>
      </c>
      <c r="V49" s="44" t="s">
        <v>39</v>
      </c>
      <c r="W49" s="49" t="s">
        <v>20</v>
      </c>
      <c r="X49" s="46">
        <v>640825.93</v>
      </c>
      <c r="Y49" s="108" t="s">
        <v>123</v>
      </c>
      <c r="Z49" s="108" t="s">
        <v>123</v>
      </c>
      <c r="AA49" s="46">
        <f t="shared" si="0"/>
        <v>640825.93</v>
      </c>
      <c r="AB49" s="54">
        <v>2023</v>
      </c>
    </row>
    <row r="50" spans="1:28" ht="56.2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26"/>
      <c r="S50" s="126"/>
      <c r="T50" s="126"/>
      <c r="U50" s="55" t="s">
        <v>125</v>
      </c>
      <c r="V50" s="44" t="s">
        <v>39</v>
      </c>
      <c r="W50" s="49" t="s">
        <v>20</v>
      </c>
      <c r="X50" s="46">
        <v>1982253.47</v>
      </c>
      <c r="Y50" s="108" t="s">
        <v>123</v>
      </c>
      <c r="Z50" s="108" t="s">
        <v>123</v>
      </c>
      <c r="AA50" s="46">
        <f t="shared" si="0"/>
        <v>1982253.47</v>
      </c>
      <c r="AB50" s="54">
        <v>2023</v>
      </c>
    </row>
    <row r="51" spans="1:28" ht="26.25" customHeight="1">
      <c r="A51" s="25">
        <v>6</v>
      </c>
      <c r="B51" s="25">
        <v>1</v>
      </c>
      <c r="C51" s="25">
        <v>1</v>
      </c>
      <c r="D51" s="25">
        <v>0</v>
      </c>
      <c r="E51" s="25">
        <v>5</v>
      </c>
      <c r="F51" s="25">
        <v>0</v>
      </c>
      <c r="G51" s="25">
        <v>2</v>
      </c>
      <c r="H51" s="25">
        <v>1</v>
      </c>
      <c r="I51" s="25">
        <v>0</v>
      </c>
      <c r="J51" s="25">
        <v>1</v>
      </c>
      <c r="K51" s="25">
        <v>0</v>
      </c>
      <c r="L51" s="25">
        <v>4</v>
      </c>
      <c r="M51" s="25">
        <v>1</v>
      </c>
      <c r="N51" s="25">
        <v>9</v>
      </c>
      <c r="O51" s="25">
        <v>0</v>
      </c>
      <c r="P51" s="25">
        <v>1</v>
      </c>
      <c r="Q51" s="25">
        <v>4</v>
      </c>
      <c r="R51" s="25">
        <v>2</v>
      </c>
      <c r="S51" s="25">
        <v>4</v>
      </c>
      <c r="T51" s="25">
        <v>3</v>
      </c>
      <c r="U51" s="55" t="s">
        <v>59</v>
      </c>
      <c r="V51" s="44" t="s">
        <v>39</v>
      </c>
      <c r="W51" s="49" t="s">
        <v>20</v>
      </c>
      <c r="X51" s="46">
        <v>1487996.02</v>
      </c>
      <c r="Y51" s="108"/>
      <c r="Z51" s="108"/>
      <c r="AA51" s="46">
        <f t="shared" si="0"/>
        <v>1487996.02</v>
      </c>
      <c r="AB51" s="54">
        <v>2023</v>
      </c>
    </row>
    <row r="52" spans="1:28" ht="26.25" customHeight="1">
      <c r="A52" s="25">
        <v>6</v>
      </c>
      <c r="B52" s="25">
        <v>1</v>
      </c>
      <c r="C52" s="25">
        <v>1</v>
      </c>
      <c r="D52" s="25">
        <v>0</v>
      </c>
      <c r="E52" s="25">
        <v>5</v>
      </c>
      <c r="F52" s="25">
        <v>0</v>
      </c>
      <c r="G52" s="25">
        <v>2</v>
      </c>
      <c r="H52" s="25">
        <v>1</v>
      </c>
      <c r="I52" s="25">
        <v>0</v>
      </c>
      <c r="J52" s="25">
        <v>1</v>
      </c>
      <c r="K52" s="25">
        <v>0</v>
      </c>
      <c r="L52" s="25">
        <v>4</v>
      </c>
      <c r="M52" s="25" t="s">
        <v>102</v>
      </c>
      <c r="N52" s="25">
        <v>9</v>
      </c>
      <c r="O52" s="25">
        <v>0</v>
      </c>
      <c r="P52" s="25">
        <v>1</v>
      </c>
      <c r="Q52" s="25">
        <v>4</v>
      </c>
      <c r="R52" s="25">
        <v>2</v>
      </c>
      <c r="S52" s="25">
        <v>4</v>
      </c>
      <c r="T52" s="25">
        <v>3</v>
      </c>
      <c r="U52" s="55" t="s">
        <v>60</v>
      </c>
      <c r="V52" s="44" t="s">
        <v>39</v>
      </c>
      <c r="W52" s="49" t="s">
        <v>20</v>
      </c>
      <c r="X52" s="46">
        <v>494257.45</v>
      </c>
      <c r="Y52" s="108" t="s">
        <v>123</v>
      </c>
      <c r="Z52" s="108" t="s">
        <v>123</v>
      </c>
      <c r="AA52" s="46">
        <f t="shared" si="0"/>
        <v>494257.45</v>
      </c>
      <c r="AB52" s="54">
        <v>2023</v>
      </c>
    </row>
    <row r="53" spans="1:28" ht="51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26"/>
      <c r="S53" s="126"/>
      <c r="T53" s="126"/>
      <c r="U53" s="55" t="s">
        <v>126</v>
      </c>
      <c r="V53" s="44" t="s">
        <v>39</v>
      </c>
      <c r="W53" s="49" t="s">
        <v>20</v>
      </c>
      <c r="X53" s="46">
        <v>1181547.24</v>
      </c>
      <c r="Y53" s="108" t="s">
        <v>123</v>
      </c>
      <c r="Z53" s="108" t="s">
        <v>123</v>
      </c>
      <c r="AA53" s="46">
        <f t="shared" si="0"/>
        <v>1181547.24</v>
      </c>
      <c r="AB53" s="54">
        <v>2023</v>
      </c>
    </row>
    <row r="54" spans="1:28" ht="26.25" customHeight="1">
      <c r="A54" s="25">
        <v>6</v>
      </c>
      <c r="B54" s="25">
        <v>1</v>
      </c>
      <c r="C54" s="25">
        <v>1</v>
      </c>
      <c r="D54" s="25">
        <v>0</v>
      </c>
      <c r="E54" s="25">
        <v>5</v>
      </c>
      <c r="F54" s="25">
        <v>0</v>
      </c>
      <c r="G54" s="25">
        <v>2</v>
      </c>
      <c r="H54" s="25">
        <v>1</v>
      </c>
      <c r="I54" s="25">
        <v>0</v>
      </c>
      <c r="J54" s="25">
        <v>1</v>
      </c>
      <c r="K54" s="25">
        <v>0</v>
      </c>
      <c r="L54" s="25">
        <v>4</v>
      </c>
      <c r="M54" s="25">
        <v>1</v>
      </c>
      <c r="N54" s="25">
        <v>9</v>
      </c>
      <c r="O54" s="25">
        <v>0</v>
      </c>
      <c r="P54" s="25">
        <v>2</v>
      </c>
      <c r="Q54" s="25">
        <v>1</v>
      </c>
      <c r="R54" s="25">
        <v>6</v>
      </c>
      <c r="S54" s="25">
        <v>1</v>
      </c>
      <c r="T54" s="25">
        <v>2</v>
      </c>
      <c r="U54" s="55" t="s">
        <v>59</v>
      </c>
      <c r="V54" s="44" t="s">
        <v>39</v>
      </c>
      <c r="W54" s="49" t="s">
        <v>20</v>
      </c>
      <c r="X54" s="46">
        <v>890656.64</v>
      </c>
      <c r="Y54" s="108"/>
      <c r="Z54" s="108"/>
      <c r="AA54" s="46">
        <f t="shared" si="0"/>
        <v>890656.64</v>
      </c>
      <c r="AB54" s="54">
        <v>2023</v>
      </c>
    </row>
    <row r="55" spans="1:28" ht="26.25" customHeight="1">
      <c r="A55" s="25">
        <v>6</v>
      </c>
      <c r="B55" s="25">
        <v>1</v>
      </c>
      <c r="C55" s="25">
        <v>1</v>
      </c>
      <c r="D55" s="25">
        <v>0</v>
      </c>
      <c r="E55" s="25">
        <v>5</v>
      </c>
      <c r="F55" s="25">
        <v>0</v>
      </c>
      <c r="G55" s="25">
        <v>2</v>
      </c>
      <c r="H55" s="25">
        <v>1</v>
      </c>
      <c r="I55" s="25">
        <v>0</v>
      </c>
      <c r="J55" s="25">
        <v>1</v>
      </c>
      <c r="K55" s="25">
        <v>0</v>
      </c>
      <c r="L55" s="25">
        <v>4</v>
      </c>
      <c r="M55" s="25" t="s">
        <v>102</v>
      </c>
      <c r="N55" s="25">
        <v>9</v>
      </c>
      <c r="O55" s="25">
        <v>0</v>
      </c>
      <c r="P55" s="25">
        <v>2</v>
      </c>
      <c r="Q55" s="25">
        <v>1</v>
      </c>
      <c r="R55" s="25">
        <v>6</v>
      </c>
      <c r="S55" s="25">
        <v>1</v>
      </c>
      <c r="T55" s="25">
        <v>2</v>
      </c>
      <c r="U55" s="55" t="s">
        <v>60</v>
      </c>
      <c r="V55" s="44" t="s">
        <v>39</v>
      </c>
      <c r="W55" s="49" t="s">
        <v>20</v>
      </c>
      <c r="X55" s="46">
        <v>290890.6</v>
      </c>
      <c r="Y55" s="108" t="s">
        <v>123</v>
      </c>
      <c r="Z55" s="108" t="s">
        <v>123</v>
      </c>
      <c r="AA55" s="46">
        <f t="shared" si="0"/>
        <v>290890.6</v>
      </c>
      <c r="AB55" s="54">
        <v>2023</v>
      </c>
    </row>
    <row r="56" spans="1:28" ht="57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126"/>
      <c r="S56" s="126"/>
      <c r="T56" s="126"/>
      <c r="U56" s="55" t="s">
        <v>127</v>
      </c>
      <c r="V56" s="44" t="s">
        <v>39</v>
      </c>
      <c r="W56" s="49" t="s">
        <v>20</v>
      </c>
      <c r="X56" s="46">
        <v>1914107.21</v>
      </c>
      <c r="Y56" s="108" t="s">
        <v>123</v>
      </c>
      <c r="Z56" s="108" t="s">
        <v>123</v>
      </c>
      <c r="AA56" s="46">
        <f t="shared" si="0"/>
        <v>1914107.21</v>
      </c>
      <c r="AB56" s="54">
        <v>2023</v>
      </c>
    </row>
    <row r="57" spans="1:28" ht="26.25" customHeight="1">
      <c r="A57" s="25">
        <v>6</v>
      </c>
      <c r="B57" s="25">
        <v>1</v>
      </c>
      <c r="C57" s="25">
        <v>1</v>
      </c>
      <c r="D57" s="25">
        <v>0</v>
      </c>
      <c r="E57" s="25">
        <v>5</v>
      </c>
      <c r="F57" s="25">
        <v>0</v>
      </c>
      <c r="G57" s="25">
        <v>2</v>
      </c>
      <c r="H57" s="25">
        <v>1</v>
      </c>
      <c r="I57" s="25">
        <v>0</v>
      </c>
      <c r="J57" s="25">
        <v>1</v>
      </c>
      <c r="K57" s="25">
        <v>0</v>
      </c>
      <c r="L57" s="25">
        <v>4</v>
      </c>
      <c r="M57" s="25">
        <v>1</v>
      </c>
      <c r="N57" s="25">
        <v>9</v>
      </c>
      <c r="O57" s="25">
        <v>0</v>
      </c>
      <c r="P57" s="25">
        <v>2</v>
      </c>
      <c r="Q57" s="25">
        <v>4</v>
      </c>
      <c r="R57" s="25">
        <v>2</v>
      </c>
      <c r="S57" s="25">
        <v>4</v>
      </c>
      <c r="T57" s="25">
        <v>3</v>
      </c>
      <c r="U57" s="55" t="s">
        <v>59</v>
      </c>
      <c r="V57" s="44" t="s">
        <v>39</v>
      </c>
      <c r="W57" s="49" t="s">
        <v>20</v>
      </c>
      <c r="X57" s="46">
        <v>1493002.04</v>
      </c>
      <c r="Y57" s="108"/>
      <c r="Z57" s="108"/>
      <c r="AA57" s="46">
        <f t="shared" si="0"/>
        <v>1493002.04</v>
      </c>
      <c r="AB57" s="54">
        <v>2023</v>
      </c>
    </row>
    <row r="58" spans="1:28" ht="26.25" customHeight="1">
      <c r="A58" s="25">
        <v>6</v>
      </c>
      <c r="B58" s="25">
        <v>1</v>
      </c>
      <c r="C58" s="25">
        <v>1</v>
      </c>
      <c r="D58" s="25">
        <v>0</v>
      </c>
      <c r="E58" s="25">
        <v>5</v>
      </c>
      <c r="F58" s="25">
        <v>0</v>
      </c>
      <c r="G58" s="25">
        <v>2</v>
      </c>
      <c r="H58" s="25">
        <v>1</v>
      </c>
      <c r="I58" s="25">
        <v>0</v>
      </c>
      <c r="J58" s="25">
        <v>1</v>
      </c>
      <c r="K58" s="25">
        <v>0</v>
      </c>
      <c r="L58" s="25">
        <v>4</v>
      </c>
      <c r="M58" s="25" t="s">
        <v>102</v>
      </c>
      <c r="N58" s="25">
        <v>9</v>
      </c>
      <c r="O58" s="25">
        <v>0</v>
      </c>
      <c r="P58" s="25">
        <v>2</v>
      </c>
      <c r="Q58" s="25">
        <v>4</v>
      </c>
      <c r="R58" s="25">
        <v>2</v>
      </c>
      <c r="S58" s="25">
        <v>4</v>
      </c>
      <c r="T58" s="25">
        <v>3</v>
      </c>
      <c r="U58" s="55" t="s">
        <v>60</v>
      </c>
      <c r="V58" s="44" t="s">
        <v>39</v>
      </c>
      <c r="W58" s="49" t="s">
        <v>20</v>
      </c>
      <c r="X58" s="46">
        <v>421105.17</v>
      </c>
      <c r="Y58" s="108" t="s">
        <v>123</v>
      </c>
      <c r="Z58" s="108" t="s">
        <v>123</v>
      </c>
      <c r="AA58" s="46">
        <f t="shared" si="0"/>
        <v>421105.17</v>
      </c>
      <c r="AB58" s="54">
        <v>2023</v>
      </c>
    </row>
    <row r="59" spans="1:28" ht="42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32" t="s">
        <v>129</v>
      </c>
      <c r="V59" s="44" t="s">
        <v>39</v>
      </c>
      <c r="W59" s="49" t="s">
        <v>20</v>
      </c>
      <c r="X59" s="46">
        <v>1412279.57</v>
      </c>
      <c r="Y59" s="108" t="s">
        <v>123</v>
      </c>
      <c r="Z59" s="108" t="s">
        <v>123</v>
      </c>
      <c r="AA59" s="46">
        <f t="shared" si="0"/>
        <v>1412279.57</v>
      </c>
      <c r="AB59" s="54">
        <v>2023</v>
      </c>
    </row>
    <row r="60" spans="1:28" ht="26.25" customHeight="1">
      <c r="A60" s="25">
        <v>6</v>
      </c>
      <c r="B60" s="25">
        <v>1</v>
      </c>
      <c r="C60" s="25">
        <v>1</v>
      </c>
      <c r="D60" s="25">
        <v>0</v>
      </c>
      <c r="E60" s="25">
        <v>5</v>
      </c>
      <c r="F60" s="25">
        <v>0</v>
      </c>
      <c r="G60" s="25">
        <v>2</v>
      </c>
      <c r="H60" s="25">
        <v>1</v>
      </c>
      <c r="I60" s="25">
        <v>0</v>
      </c>
      <c r="J60" s="25">
        <v>1</v>
      </c>
      <c r="K60" s="25">
        <v>0</v>
      </c>
      <c r="L60" s="25">
        <v>4</v>
      </c>
      <c r="M60" s="25">
        <v>1</v>
      </c>
      <c r="N60" s="25">
        <v>9</v>
      </c>
      <c r="O60" s="25">
        <v>0</v>
      </c>
      <c r="P60" s="25">
        <v>1</v>
      </c>
      <c r="Q60" s="25">
        <v>2</v>
      </c>
      <c r="R60" s="25">
        <v>2</v>
      </c>
      <c r="S60" s="25">
        <v>4</v>
      </c>
      <c r="T60" s="25">
        <v>3</v>
      </c>
      <c r="U60" s="55" t="s">
        <v>59</v>
      </c>
      <c r="V60" s="44" t="s">
        <v>39</v>
      </c>
      <c r="W60" s="49" t="s">
        <v>20</v>
      </c>
      <c r="X60" s="46">
        <v>1100000</v>
      </c>
      <c r="Y60" s="108" t="s">
        <v>123</v>
      </c>
      <c r="Z60" s="108" t="s">
        <v>123</v>
      </c>
      <c r="AA60" s="46">
        <f t="shared" si="0"/>
        <v>1100000</v>
      </c>
      <c r="AB60" s="54">
        <v>2023</v>
      </c>
    </row>
    <row r="61" spans="1:28" ht="26.25" customHeight="1">
      <c r="A61" s="25">
        <v>6</v>
      </c>
      <c r="B61" s="25">
        <v>1</v>
      </c>
      <c r="C61" s="25">
        <v>1</v>
      </c>
      <c r="D61" s="25">
        <v>0</v>
      </c>
      <c r="E61" s="25">
        <v>5</v>
      </c>
      <c r="F61" s="25">
        <v>0</v>
      </c>
      <c r="G61" s="25">
        <v>2</v>
      </c>
      <c r="H61" s="25">
        <v>1</v>
      </c>
      <c r="I61" s="25">
        <v>0</v>
      </c>
      <c r="J61" s="25">
        <v>1</v>
      </c>
      <c r="K61" s="25">
        <v>0</v>
      </c>
      <c r="L61" s="25">
        <v>4</v>
      </c>
      <c r="M61" s="25" t="s">
        <v>102</v>
      </c>
      <c r="N61" s="25">
        <v>9</v>
      </c>
      <c r="O61" s="25">
        <v>0</v>
      </c>
      <c r="P61" s="25">
        <v>1</v>
      </c>
      <c r="Q61" s="25">
        <v>2</v>
      </c>
      <c r="R61" s="25">
        <v>2</v>
      </c>
      <c r="S61" s="25">
        <v>4</v>
      </c>
      <c r="T61" s="25">
        <v>3</v>
      </c>
      <c r="U61" s="55" t="s">
        <v>60</v>
      </c>
      <c r="V61" s="44" t="s">
        <v>39</v>
      </c>
      <c r="W61" s="49" t="s">
        <v>20</v>
      </c>
      <c r="X61" s="46">
        <v>312279.57</v>
      </c>
      <c r="Y61" s="108" t="s">
        <v>123</v>
      </c>
      <c r="Z61" s="108" t="s">
        <v>123</v>
      </c>
      <c r="AA61" s="46">
        <f t="shared" si="0"/>
        <v>312279.57</v>
      </c>
      <c r="AB61" s="54">
        <v>2023</v>
      </c>
    </row>
    <row r="62" spans="1:28" ht="51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55" t="s">
        <v>130</v>
      </c>
      <c r="V62" s="44" t="s">
        <v>39</v>
      </c>
      <c r="W62" s="49" t="s">
        <v>20</v>
      </c>
      <c r="X62" s="46">
        <v>1153738.71</v>
      </c>
      <c r="Y62" s="108" t="s">
        <v>123</v>
      </c>
      <c r="Z62" s="108" t="s">
        <v>123</v>
      </c>
      <c r="AA62" s="46">
        <f t="shared" si="0"/>
        <v>1153738.71</v>
      </c>
      <c r="AB62" s="54">
        <v>2023</v>
      </c>
    </row>
    <row r="63" spans="1:28" ht="26.25" customHeight="1">
      <c r="A63" s="25">
        <v>6</v>
      </c>
      <c r="B63" s="25">
        <v>1</v>
      </c>
      <c r="C63" s="25">
        <v>1</v>
      </c>
      <c r="D63" s="25">
        <v>0</v>
      </c>
      <c r="E63" s="25">
        <v>5</v>
      </c>
      <c r="F63" s="25">
        <v>0</v>
      </c>
      <c r="G63" s="25">
        <v>2</v>
      </c>
      <c r="H63" s="25">
        <v>1</v>
      </c>
      <c r="I63" s="25">
        <v>0</v>
      </c>
      <c r="J63" s="25">
        <v>1</v>
      </c>
      <c r="K63" s="25">
        <v>0</v>
      </c>
      <c r="L63" s="25">
        <v>4</v>
      </c>
      <c r="M63" s="25">
        <v>1</v>
      </c>
      <c r="N63" s="25">
        <v>9</v>
      </c>
      <c r="O63" s="25">
        <v>0</v>
      </c>
      <c r="P63" s="25">
        <v>2</v>
      </c>
      <c r="Q63" s="25">
        <v>2</v>
      </c>
      <c r="R63" s="25">
        <v>2</v>
      </c>
      <c r="S63" s="25">
        <v>4</v>
      </c>
      <c r="T63" s="25">
        <v>3</v>
      </c>
      <c r="U63" s="55" t="s">
        <v>59</v>
      </c>
      <c r="V63" s="44" t="s">
        <v>39</v>
      </c>
      <c r="W63" s="49" t="s">
        <v>20</v>
      </c>
      <c r="X63" s="46">
        <v>850000</v>
      </c>
      <c r="Y63" s="108" t="s">
        <v>123</v>
      </c>
      <c r="Z63" s="108" t="s">
        <v>123</v>
      </c>
      <c r="AA63" s="46">
        <f t="shared" si="0"/>
        <v>850000</v>
      </c>
      <c r="AB63" s="54">
        <v>2023</v>
      </c>
    </row>
    <row r="64" spans="1:28" ht="26.25" customHeight="1">
      <c r="A64" s="25">
        <v>6</v>
      </c>
      <c r="B64" s="25">
        <v>1</v>
      </c>
      <c r="C64" s="25">
        <v>1</v>
      </c>
      <c r="D64" s="25">
        <v>0</v>
      </c>
      <c r="E64" s="25">
        <v>5</v>
      </c>
      <c r="F64" s="25">
        <v>0</v>
      </c>
      <c r="G64" s="25">
        <v>2</v>
      </c>
      <c r="H64" s="25">
        <v>1</v>
      </c>
      <c r="I64" s="25">
        <v>0</v>
      </c>
      <c r="J64" s="25">
        <v>1</v>
      </c>
      <c r="K64" s="25">
        <v>0</v>
      </c>
      <c r="L64" s="25">
        <v>4</v>
      </c>
      <c r="M64" s="25" t="s">
        <v>102</v>
      </c>
      <c r="N64" s="25">
        <v>9</v>
      </c>
      <c r="O64" s="25">
        <v>0</v>
      </c>
      <c r="P64" s="25">
        <v>2</v>
      </c>
      <c r="Q64" s="25">
        <v>2</v>
      </c>
      <c r="R64" s="25">
        <v>2</v>
      </c>
      <c r="S64" s="25">
        <v>4</v>
      </c>
      <c r="T64" s="25">
        <v>3</v>
      </c>
      <c r="U64" s="55" t="s">
        <v>60</v>
      </c>
      <c r="V64" s="44" t="s">
        <v>39</v>
      </c>
      <c r="W64" s="49" t="s">
        <v>20</v>
      </c>
      <c r="X64" s="46">
        <v>303738.71</v>
      </c>
      <c r="Y64" s="108" t="s">
        <v>123</v>
      </c>
      <c r="Z64" s="108" t="s">
        <v>123</v>
      </c>
      <c r="AA64" s="46">
        <f t="shared" si="0"/>
        <v>303738.71</v>
      </c>
      <c r="AB64" s="54">
        <v>2023</v>
      </c>
    </row>
    <row r="65" spans="1:28" ht="77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55" t="s">
        <v>131</v>
      </c>
      <c r="V65" s="44" t="s">
        <v>39</v>
      </c>
      <c r="W65" s="49" t="s">
        <v>20</v>
      </c>
      <c r="X65" s="46">
        <v>1315013.69</v>
      </c>
      <c r="Y65" s="108" t="s">
        <v>123</v>
      </c>
      <c r="Z65" s="108" t="s">
        <v>123</v>
      </c>
      <c r="AA65" s="46">
        <f t="shared" si="0"/>
        <v>1315013.69</v>
      </c>
      <c r="AB65" s="54">
        <v>2023</v>
      </c>
    </row>
    <row r="66" spans="1:28" ht="26.25" customHeight="1">
      <c r="A66" s="25">
        <v>6</v>
      </c>
      <c r="B66" s="25">
        <v>1</v>
      </c>
      <c r="C66" s="25">
        <v>1</v>
      </c>
      <c r="D66" s="25">
        <v>0</v>
      </c>
      <c r="E66" s="25">
        <v>5</v>
      </c>
      <c r="F66" s="25">
        <v>0</v>
      </c>
      <c r="G66" s="25">
        <v>2</v>
      </c>
      <c r="H66" s="25">
        <v>1</v>
      </c>
      <c r="I66" s="25">
        <v>0</v>
      </c>
      <c r="J66" s="25">
        <v>1</v>
      </c>
      <c r="K66" s="25">
        <v>0</v>
      </c>
      <c r="L66" s="25">
        <v>4</v>
      </c>
      <c r="M66" s="25">
        <v>1</v>
      </c>
      <c r="N66" s="25">
        <v>9</v>
      </c>
      <c r="O66" s="25">
        <v>0</v>
      </c>
      <c r="P66" s="25">
        <v>3</v>
      </c>
      <c r="Q66" s="25">
        <v>1</v>
      </c>
      <c r="R66" s="25">
        <v>6</v>
      </c>
      <c r="S66" s="25">
        <v>1</v>
      </c>
      <c r="T66" s="25">
        <v>2</v>
      </c>
      <c r="U66" s="55" t="s">
        <v>59</v>
      </c>
      <c r="V66" s="44" t="s">
        <v>39</v>
      </c>
      <c r="W66" s="49" t="s">
        <v>20</v>
      </c>
      <c r="X66" s="46">
        <v>992640</v>
      </c>
      <c r="Y66" s="108" t="s">
        <v>123</v>
      </c>
      <c r="Z66" s="108" t="s">
        <v>123</v>
      </c>
      <c r="AA66" s="46">
        <f t="shared" si="0"/>
        <v>992640</v>
      </c>
      <c r="AB66" s="54">
        <v>2023</v>
      </c>
    </row>
    <row r="67" spans="1:28" ht="26.25" customHeight="1">
      <c r="A67" s="25">
        <v>6</v>
      </c>
      <c r="B67" s="25">
        <v>1</v>
      </c>
      <c r="C67" s="25">
        <v>1</v>
      </c>
      <c r="D67" s="25">
        <v>0</v>
      </c>
      <c r="E67" s="25">
        <v>5</v>
      </c>
      <c r="F67" s="25">
        <v>0</v>
      </c>
      <c r="G67" s="25">
        <v>2</v>
      </c>
      <c r="H67" s="25">
        <v>1</v>
      </c>
      <c r="I67" s="25">
        <v>0</v>
      </c>
      <c r="J67" s="25">
        <v>1</v>
      </c>
      <c r="K67" s="25">
        <v>0</v>
      </c>
      <c r="L67" s="25">
        <v>4</v>
      </c>
      <c r="M67" s="25" t="s">
        <v>102</v>
      </c>
      <c r="N67" s="25">
        <v>9</v>
      </c>
      <c r="O67" s="25">
        <v>0</v>
      </c>
      <c r="P67" s="25">
        <v>3</v>
      </c>
      <c r="Q67" s="25">
        <v>1</v>
      </c>
      <c r="R67" s="25">
        <v>6</v>
      </c>
      <c r="S67" s="25">
        <v>1</v>
      </c>
      <c r="T67" s="25">
        <v>2</v>
      </c>
      <c r="U67" s="55" t="s">
        <v>60</v>
      </c>
      <c r="V67" s="44" t="s">
        <v>39</v>
      </c>
      <c r="W67" s="49" t="s">
        <v>20</v>
      </c>
      <c r="X67" s="46">
        <v>322373.69</v>
      </c>
      <c r="Y67" s="108" t="s">
        <v>123</v>
      </c>
      <c r="Z67" s="108" t="s">
        <v>123</v>
      </c>
      <c r="AA67" s="46">
        <f t="shared" si="0"/>
        <v>322373.69</v>
      </c>
      <c r="AB67" s="54">
        <v>2023</v>
      </c>
    </row>
    <row r="68" spans="1:28" ht="48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55" t="s">
        <v>132</v>
      </c>
      <c r="V68" s="44" t="s">
        <v>39</v>
      </c>
      <c r="W68" s="49" t="s">
        <v>20</v>
      </c>
      <c r="X68" s="46">
        <v>719812.24</v>
      </c>
      <c r="Y68" s="108" t="s">
        <v>123</v>
      </c>
      <c r="Z68" s="108" t="s">
        <v>123</v>
      </c>
      <c r="AA68" s="46">
        <f t="shared" si="0"/>
        <v>719812.24</v>
      </c>
      <c r="AB68" s="54">
        <v>2023</v>
      </c>
    </row>
    <row r="69" spans="1:28" ht="26.25" customHeight="1">
      <c r="A69" s="25">
        <v>6</v>
      </c>
      <c r="B69" s="25">
        <v>1</v>
      </c>
      <c r="C69" s="25">
        <v>1</v>
      </c>
      <c r="D69" s="25">
        <v>0</v>
      </c>
      <c r="E69" s="25">
        <v>5</v>
      </c>
      <c r="F69" s="25">
        <v>0</v>
      </c>
      <c r="G69" s="25">
        <v>2</v>
      </c>
      <c r="H69" s="25">
        <v>1</v>
      </c>
      <c r="I69" s="25">
        <v>0</v>
      </c>
      <c r="J69" s="25">
        <v>1</v>
      </c>
      <c r="K69" s="25">
        <v>0</v>
      </c>
      <c r="L69" s="25">
        <v>4</v>
      </c>
      <c r="M69" s="25">
        <v>1</v>
      </c>
      <c r="N69" s="25">
        <v>9</v>
      </c>
      <c r="O69" s="25">
        <v>0</v>
      </c>
      <c r="P69" s="25">
        <v>4</v>
      </c>
      <c r="Q69" s="25">
        <v>1</v>
      </c>
      <c r="R69" s="25">
        <v>6</v>
      </c>
      <c r="S69" s="25">
        <v>1</v>
      </c>
      <c r="T69" s="25">
        <v>2</v>
      </c>
      <c r="U69" s="55" t="s">
        <v>59</v>
      </c>
      <c r="V69" s="44" t="s">
        <v>39</v>
      </c>
      <c r="W69" s="49" t="s">
        <v>20</v>
      </c>
      <c r="X69" s="46">
        <v>577000</v>
      </c>
      <c r="Y69" s="108" t="s">
        <v>123</v>
      </c>
      <c r="Z69" s="108" t="s">
        <v>123</v>
      </c>
      <c r="AA69" s="46">
        <f t="shared" si="0"/>
        <v>577000</v>
      </c>
      <c r="AB69" s="54">
        <v>2023</v>
      </c>
    </row>
    <row r="70" spans="1:28" ht="26.25" customHeight="1">
      <c r="A70" s="25">
        <v>6</v>
      </c>
      <c r="B70" s="25">
        <v>1</v>
      </c>
      <c r="C70" s="25">
        <v>1</v>
      </c>
      <c r="D70" s="25">
        <v>0</v>
      </c>
      <c r="E70" s="25">
        <v>5</v>
      </c>
      <c r="F70" s="25">
        <v>0</v>
      </c>
      <c r="G70" s="25">
        <v>2</v>
      </c>
      <c r="H70" s="25">
        <v>1</v>
      </c>
      <c r="I70" s="25">
        <v>0</v>
      </c>
      <c r="J70" s="25">
        <v>1</v>
      </c>
      <c r="K70" s="25">
        <v>0</v>
      </c>
      <c r="L70" s="25">
        <v>4</v>
      </c>
      <c r="M70" s="25" t="s">
        <v>102</v>
      </c>
      <c r="N70" s="25">
        <v>9</v>
      </c>
      <c r="O70" s="25">
        <v>0</v>
      </c>
      <c r="P70" s="25">
        <v>4</v>
      </c>
      <c r="Q70" s="25">
        <v>1</v>
      </c>
      <c r="R70" s="25">
        <v>6</v>
      </c>
      <c r="S70" s="25">
        <v>1</v>
      </c>
      <c r="T70" s="25">
        <v>2</v>
      </c>
      <c r="U70" s="55" t="s">
        <v>60</v>
      </c>
      <c r="V70" s="44" t="s">
        <v>39</v>
      </c>
      <c r="W70" s="49" t="s">
        <v>20</v>
      </c>
      <c r="X70" s="46">
        <v>142812.24</v>
      </c>
      <c r="Y70" s="108" t="s">
        <v>123</v>
      </c>
      <c r="Z70" s="108" t="s">
        <v>123</v>
      </c>
      <c r="AA70" s="46">
        <f t="shared" si="0"/>
        <v>142812.24</v>
      </c>
      <c r="AB70" s="54">
        <v>2023</v>
      </c>
    </row>
    <row r="71" spans="1:28" ht="59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55" t="s">
        <v>133</v>
      </c>
      <c r="V71" s="44"/>
      <c r="W71" s="49"/>
      <c r="X71" s="46">
        <v>76641.8</v>
      </c>
      <c r="Y71" s="108" t="s">
        <v>123</v>
      </c>
      <c r="Z71" s="108" t="s">
        <v>123</v>
      </c>
      <c r="AA71" s="46">
        <f t="shared" si="0"/>
        <v>76641.8</v>
      </c>
      <c r="AB71" s="54">
        <v>2023</v>
      </c>
    </row>
    <row r="72" spans="1:28" ht="26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55" t="s">
        <v>59</v>
      </c>
      <c r="V72" s="44" t="s">
        <v>39</v>
      </c>
      <c r="W72" s="49" t="s">
        <v>20</v>
      </c>
      <c r="X72" s="108" t="s">
        <v>123</v>
      </c>
      <c r="Y72" s="108" t="s">
        <v>123</v>
      </c>
      <c r="Z72" s="108" t="s">
        <v>123</v>
      </c>
      <c r="AA72" s="108" t="s">
        <v>123</v>
      </c>
      <c r="AB72" s="54">
        <v>2023</v>
      </c>
    </row>
    <row r="73" spans="1:28" ht="26.25" customHeight="1">
      <c r="A73" s="25">
        <v>6</v>
      </c>
      <c r="B73" s="25">
        <v>1</v>
      </c>
      <c r="C73" s="25">
        <v>1</v>
      </c>
      <c r="D73" s="25">
        <v>0</v>
      </c>
      <c r="E73" s="25">
        <v>5</v>
      </c>
      <c r="F73" s="25">
        <v>0</v>
      </c>
      <c r="G73" s="25">
        <v>2</v>
      </c>
      <c r="H73" s="25">
        <v>1</v>
      </c>
      <c r="I73" s="25">
        <v>0</v>
      </c>
      <c r="J73" s="25">
        <v>1</v>
      </c>
      <c r="K73" s="25">
        <v>0</v>
      </c>
      <c r="L73" s="25">
        <v>4</v>
      </c>
      <c r="M73" s="25" t="s">
        <v>102</v>
      </c>
      <c r="N73" s="25">
        <v>9</v>
      </c>
      <c r="O73" s="25">
        <v>0</v>
      </c>
      <c r="P73" s="25">
        <v>3</v>
      </c>
      <c r="Q73" s="25">
        <v>4</v>
      </c>
      <c r="R73" s="25">
        <v>2</v>
      </c>
      <c r="S73" s="25">
        <v>4</v>
      </c>
      <c r="T73" s="25">
        <v>3</v>
      </c>
      <c r="U73" s="55" t="s">
        <v>60</v>
      </c>
      <c r="V73" s="44" t="s">
        <v>39</v>
      </c>
      <c r="W73" s="49" t="s">
        <v>20</v>
      </c>
      <c r="X73" s="46">
        <v>76641.8</v>
      </c>
      <c r="Y73" s="108" t="s">
        <v>123</v>
      </c>
      <c r="Z73" s="108" t="s">
        <v>123</v>
      </c>
      <c r="AA73" s="46">
        <f>SUM(X73:Z73)</f>
        <v>76641.8</v>
      </c>
      <c r="AB73" s="54">
        <v>2023</v>
      </c>
    </row>
    <row r="74" spans="1:28" ht="73.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55" t="s">
        <v>134</v>
      </c>
      <c r="V74" s="44" t="s">
        <v>39</v>
      </c>
      <c r="W74" s="49" t="s">
        <v>20</v>
      </c>
      <c r="X74" s="46">
        <v>43116.2</v>
      </c>
      <c r="Y74" s="108" t="s">
        <v>123</v>
      </c>
      <c r="Z74" s="108" t="s">
        <v>123</v>
      </c>
      <c r="AA74" s="46">
        <f>SUM(X74:Z74)</f>
        <v>43116.2</v>
      </c>
      <c r="AB74" s="54">
        <v>2023</v>
      </c>
    </row>
    <row r="75" spans="1:28" ht="26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55" t="s">
        <v>59</v>
      </c>
      <c r="V75" s="44" t="s">
        <v>39</v>
      </c>
      <c r="W75" s="49" t="s">
        <v>20</v>
      </c>
      <c r="X75" s="108" t="s">
        <v>123</v>
      </c>
      <c r="Y75" s="108" t="s">
        <v>123</v>
      </c>
      <c r="Z75" s="108" t="s">
        <v>123</v>
      </c>
      <c r="AA75" s="108" t="s">
        <v>123</v>
      </c>
      <c r="AB75" s="54">
        <v>2023</v>
      </c>
    </row>
    <row r="76" spans="1:28" ht="26.25" customHeight="1">
      <c r="A76" s="25">
        <v>6</v>
      </c>
      <c r="B76" s="25">
        <v>1</v>
      </c>
      <c r="C76" s="25">
        <v>1</v>
      </c>
      <c r="D76" s="25">
        <v>0</v>
      </c>
      <c r="E76" s="25">
        <v>5</v>
      </c>
      <c r="F76" s="25">
        <v>0</v>
      </c>
      <c r="G76" s="25">
        <v>2</v>
      </c>
      <c r="H76" s="25">
        <v>1</v>
      </c>
      <c r="I76" s="25">
        <v>0</v>
      </c>
      <c r="J76" s="25">
        <v>1</v>
      </c>
      <c r="K76" s="25">
        <v>0</v>
      </c>
      <c r="L76" s="25">
        <v>4</v>
      </c>
      <c r="M76" s="25" t="s">
        <v>102</v>
      </c>
      <c r="N76" s="25">
        <v>9</v>
      </c>
      <c r="O76" s="25">
        <v>0</v>
      </c>
      <c r="P76" s="25">
        <v>4</v>
      </c>
      <c r="Q76" s="25">
        <v>4</v>
      </c>
      <c r="R76" s="25">
        <v>2</v>
      </c>
      <c r="S76" s="25">
        <v>4</v>
      </c>
      <c r="T76" s="25">
        <v>3</v>
      </c>
      <c r="U76" s="55" t="s">
        <v>60</v>
      </c>
      <c r="V76" s="44" t="s">
        <v>39</v>
      </c>
      <c r="W76" s="49" t="s">
        <v>20</v>
      </c>
      <c r="X76" s="46">
        <v>43116.2</v>
      </c>
      <c r="Y76" s="108" t="s">
        <v>123</v>
      </c>
      <c r="Z76" s="108" t="s">
        <v>123</v>
      </c>
      <c r="AA76" s="46">
        <f>SUM(X76:Z76)</f>
        <v>43116.2</v>
      </c>
      <c r="AB76" s="54">
        <v>2023</v>
      </c>
    </row>
    <row r="77" spans="1:28" ht="57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55" t="s">
        <v>135</v>
      </c>
      <c r="V77" s="44" t="s">
        <v>39</v>
      </c>
      <c r="W77" s="49" t="s">
        <v>20</v>
      </c>
      <c r="X77" s="46">
        <v>18641.4</v>
      </c>
      <c r="Y77" s="108" t="s">
        <v>123</v>
      </c>
      <c r="Z77" s="108" t="s">
        <v>123</v>
      </c>
      <c r="AA77" s="46">
        <f>SUM(X77:Z77)</f>
        <v>18641.4</v>
      </c>
      <c r="AB77" s="54">
        <v>2023</v>
      </c>
    </row>
    <row r="78" spans="1:28" ht="26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55" t="s">
        <v>59</v>
      </c>
      <c r="V78" s="44" t="s">
        <v>39</v>
      </c>
      <c r="W78" s="49" t="s">
        <v>20</v>
      </c>
      <c r="X78" s="46"/>
      <c r="Y78" s="108"/>
      <c r="Z78" s="108"/>
      <c r="AA78" s="46"/>
      <c r="AB78" s="54">
        <v>2023</v>
      </c>
    </row>
    <row r="79" spans="1:28" ht="26.25" customHeight="1">
      <c r="A79" s="25">
        <v>6</v>
      </c>
      <c r="B79" s="25">
        <v>1</v>
      </c>
      <c r="C79" s="25">
        <v>1</v>
      </c>
      <c r="D79" s="25">
        <v>0</v>
      </c>
      <c r="E79" s="25">
        <v>5</v>
      </c>
      <c r="F79" s="25">
        <v>0</v>
      </c>
      <c r="G79" s="25">
        <v>2</v>
      </c>
      <c r="H79" s="25">
        <v>1</v>
      </c>
      <c r="I79" s="25">
        <v>0</v>
      </c>
      <c r="J79" s="25">
        <v>1</v>
      </c>
      <c r="K79" s="25">
        <v>0</v>
      </c>
      <c r="L79" s="25">
        <v>4</v>
      </c>
      <c r="M79" s="25" t="s">
        <v>102</v>
      </c>
      <c r="N79" s="25">
        <v>9</v>
      </c>
      <c r="O79" s="25">
        <v>0</v>
      </c>
      <c r="P79" s="25">
        <v>5</v>
      </c>
      <c r="Q79" s="25">
        <v>4</v>
      </c>
      <c r="R79" s="25">
        <v>2</v>
      </c>
      <c r="S79" s="25">
        <v>4</v>
      </c>
      <c r="T79" s="25">
        <v>3</v>
      </c>
      <c r="U79" s="55" t="s">
        <v>60</v>
      </c>
      <c r="V79" s="44" t="s">
        <v>39</v>
      </c>
      <c r="W79" s="49" t="s">
        <v>20</v>
      </c>
      <c r="X79" s="46">
        <v>18641.4</v>
      </c>
      <c r="Y79" s="108" t="s">
        <v>123</v>
      </c>
      <c r="Z79" s="108" t="s">
        <v>123</v>
      </c>
      <c r="AA79" s="46">
        <f>SUM(X79:Z79)</f>
        <v>18641.4</v>
      </c>
      <c r="AB79" s="54">
        <v>2023</v>
      </c>
    </row>
    <row r="80" spans="1:28" ht="60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55" t="s">
        <v>136</v>
      </c>
      <c r="V80" s="44" t="s">
        <v>39</v>
      </c>
      <c r="W80" s="49" t="s">
        <v>20</v>
      </c>
      <c r="X80" s="46">
        <v>18641.4</v>
      </c>
      <c r="Y80" s="108" t="s">
        <v>123</v>
      </c>
      <c r="Z80" s="108" t="s">
        <v>123</v>
      </c>
      <c r="AA80" s="46">
        <f>SUM(X80:Z80)</f>
        <v>18641.4</v>
      </c>
      <c r="AB80" s="54">
        <v>2023</v>
      </c>
    </row>
    <row r="81" spans="1:28" ht="26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5" t="s">
        <v>59</v>
      </c>
      <c r="V81" s="44" t="s">
        <v>39</v>
      </c>
      <c r="W81" s="49" t="s">
        <v>20</v>
      </c>
      <c r="X81" s="46"/>
      <c r="Y81" s="108"/>
      <c r="Z81" s="108"/>
      <c r="AA81" s="46"/>
      <c r="AB81" s="54">
        <v>2023</v>
      </c>
    </row>
    <row r="82" spans="1:28" ht="26.25" customHeight="1">
      <c r="A82" s="25">
        <v>6</v>
      </c>
      <c r="B82" s="25">
        <v>1</v>
      </c>
      <c r="C82" s="25">
        <v>1</v>
      </c>
      <c r="D82" s="25">
        <v>0</v>
      </c>
      <c r="E82" s="25">
        <v>5</v>
      </c>
      <c r="F82" s="25">
        <v>0</v>
      </c>
      <c r="G82" s="25">
        <v>2</v>
      </c>
      <c r="H82" s="25">
        <v>1</v>
      </c>
      <c r="I82" s="25">
        <v>0</v>
      </c>
      <c r="J82" s="25">
        <v>1</v>
      </c>
      <c r="K82" s="25">
        <v>0</v>
      </c>
      <c r="L82" s="25">
        <v>4</v>
      </c>
      <c r="M82" s="25" t="s">
        <v>102</v>
      </c>
      <c r="N82" s="25">
        <v>9</v>
      </c>
      <c r="O82" s="25">
        <v>0</v>
      </c>
      <c r="P82" s="25">
        <v>6</v>
      </c>
      <c r="Q82" s="25">
        <v>4</v>
      </c>
      <c r="R82" s="25">
        <v>2</v>
      </c>
      <c r="S82" s="25">
        <v>4</v>
      </c>
      <c r="T82" s="25">
        <v>3</v>
      </c>
      <c r="U82" s="55" t="s">
        <v>60</v>
      </c>
      <c r="V82" s="44" t="s">
        <v>39</v>
      </c>
      <c r="W82" s="49" t="s">
        <v>20</v>
      </c>
      <c r="X82" s="46">
        <v>18641.4</v>
      </c>
      <c r="Y82" s="108" t="s">
        <v>123</v>
      </c>
      <c r="Z82" s="108" t="s">
        <v>123</v>
      </c>
      <c r="AA82" s="46">
        <f>SUM(X82:Z82)</f>
        <v>18641.4</v>
      </c>
      <c r="AB82" s="54">
        <v>2023</v>
      </c>
    </row>
    <row r="83" spans="1:28" ht="61.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55" t="s">
        <v>137</v>
      </c>
      <c r="V83" s="44" t="s">
        <v>39</v>
      </c>
      <c r="W83" s="49" t="s">
        <v>20</v>
      </c>
      <c r="X83" s="46">
        <v>18700</v>
      </c>
      <c r="Y83" s="108" t="s">
        <v>123</v>
      </c>
      <c r="Z83" s="108" t="s">
        <v>123</v>
      </c>
      <c r="AA83" s="46">
        <f>SUM(X83:Z83)</f>
        <v>18700</v>
      </c>
      <c r="AB83" s="54">
        <v>2023</v>
      </c>
    </row>
    <row r="84" spans="1:28" ht="26.2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55" t="s">
        <v>59</v>
      </c>
      <c r="V84" s="44" t="s">
        <v>39</v>
      </c>
      <c r="W84" s="49" t="s">
        <v>20</v>
      </c>
      <c r="X84" s="46"/>
      <c r="Y84" s="108" t="s">
        <v>123</v>
      </c>
      <c r="Z84" s="108" t="s">
        <v>123</v>
      </c>
      <c r="AA84" s="46"/>
      <c r="AB84" s="54">
        <v>2023</v>
      </c>
    </row>
    <row r="85" spans="1:28" ht="26.25" customHeight="1">
      <c r="A85" s="25">
        <v>6</v>
      </c>
      <c r="B85" s="25">
        <v>1</v>
      </c>
      <c r="C85" s="25">
        <v>1</v>
      </c>
      <c r="D85" s="25">
        <v>0</v>
      </c>
      <c r="E85" s="25">
        <v>5</v>
      </c>
      <c r="F85" s="25">
        <v>0</v>
      </c>
      <c r="G85" s="25">
        <v>2</v>
      </c>
      <c r="H85" s="25">
        <v>1</v>
      </c>
      <c r="I85" s="25">
        <v>0</v>
      </c>
      <c r="J85" s="25">
        <v>1</v>
      </c>
      <c r="K85" s="25">
        <v>0</v>
      </c>
      <c r="L85" s="25">
        <v>4</v>
      </c>
      <c r="M85" s="25" t="s">
        <v>102</v>
      </c>
      <c r="N85" s="25">
        <v>9</v>
      </c>
      <c r="O85" s="25">
        <v>0</v>
      </c>
      <c r="P85" s="25">
        <v>7</v>
      </c>
      <c r="Q85" s="25">
        <v>4</v>
      </c>
      <c r="R85" s="25">
        <v>2</v>
      </c>
      <c r="S85" s="25">
        <v>4</v>
      </c>
      <c r="T85" s="25">
        <v>3</v>
      </c>
      <c r="U85" s="55" t="s">
        <v>60</v>
      </c>
      <c r="V85" s="44" t="s">
        <v>39</v>
      </c>
      <c r="W85" s="49" t="s">
        <v>20</v>
      </c>
      <c r="X85" s="46">
        <v>18700</v>
      </c>
      <c r="Y85" s="108" t="s">
        <v>123</v>
      </c>
      <c r="Z85" s="108" t="s">
        <v>123</v>
      </c>
      <c r="AA85" s="46">
        <f>SUM(X85:Z85)</f>
        <v>18700</v>
      </c>
      <c r="AB85" s="54">
        <v>2023</v>
      </c>
    </row>
    <row r="86" spans="1:28" ht="69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55" t="s">
        <v>138</v>
      </c>
      <c r="V86" s="44" t="s">
        <v>39</v>
      </c>
      <c r="W86" s="49" t="s">
        <v>20</v>
      </c>
      <c r="X86" s="46">
        <v>18506</v>
      </c>
      <c r="Y86" s="108" t="s">
        <v>123</v>
      </c>
      <c r="Z86" s="108" t="s">
        <v>123</v>
      </c>
      <c r="AA86" s="46">
        <f>SUM(X86:Z86)</f>
        <v>18506</v>
      </c>
      <c r="AB86" s="54">
        <v>2023</v>
      </c>
    </row>
    <row r="87" spans="1:28" ht="26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55" t="s">
        <v>59</v>
      </c>
      <c r="V87" s="44" t="s">
        <v>39</v>
      </c>
      <c r="W87" s="49" t="s">
        <v>20</v>
      </c>
      <c r="X87" s="46"/>
      <c r="Y87" s="108" t="s">
        <v>123</v>
      </c>
      <c r="Z87" s="108" t="s">
        <v>123</v>
      </c>
      <c r="AA87" s="46"/>
      <c r="AB87" s="54">
        <v>2023</v>
      </c>
    </row>
    <row r="88" spans="1:28" ht="26.25" customHeight="1">
      <c r="A88" s="25">
        <v>6</v>
      </c>
      <c r="B88" s="25">
        <v>1</v>
      </c>
      <c r="C88" s="25">
        <v>1</v>
      </c>
      <c r="D88" s="25">
        <v>0</v>
      </c>
      <c r="E88" s="25">
        <v>5</v>
      </c>
      <c r="F88" s="25">
        <v>0</v>
      </c>
      <c r="G88" s="25">
        <v>2</v>
      </c>
      <c r="H88" s="25">
        <v>1</v>
      </c>
      <c r="I88" s="25">
        <v>0</v>
      </c>
      <c r="J88" s="25">
        <v>1</v>
      </c>
      <c r="K88" s="25">
        <v>0</v>
      </c>
      <c r="L88" s="25">
        <v>4</v>
      </c>
      <c r="M88" s="25" t="s">
        <v>102</v>
      </c>
      <c r="N88" s="25">
        <v>9</v>
      </c>
      <c r="O88" s="25">
        <v>0</v>
      </c>
      <c r="P88" s="25">
        <v>8</v>
      </c>
      <c r="Q88" s="25">
        <v>4</v>
      </c>
      <c r="R88" s="25">
        <v>2</v>
      </c>
      <c r="S88" s="25">
        <v>4</v>
      </c>
      <c r="T88" s="25">
        <v>3</v>
      </c>
      <c r="U88" s="55" t="s">
        <v>60</v>
      </c>
      <c r="V88" s="44" t="s">
        <v>39</v>
      </c>
      <c r="W88" s="49" t="s">
        <v>20</v>
      </c>
      <c r="X88" s="46">
        <v>18506</v>
      </c>
      <c r="Y88" s="108" t="s">
        <v>123</v>
      </c>
      <c r="Z88" s="108" t="s">
        <v>123</v>
      </c>
      <c r="AA88" s="46">
        <f>SUM(X88:Z88)</f>
        <v>18506</v>
      </c>
      <c r="AB88" s="54">
        <v>2023</v>
      </c>
    </row>
    <row r="89" spans="1:28" ht="30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32" t="s">
        <v>96</v>
      </c>
      <c r="V89" s="44" t="s">
        <v>39</v>
      </c>
      <c r="W89" s="106" t="s">
        <v>20</v>
      </c>
      <c r="X89" s="120">
        <v>0</v>
      </c>
      <c r="Y89" s="120">
        <v>0</v>
      </c>
      <c r="Z89" s="120">
        <v>0</v>
      </c>
      <c r="AA89" s="120">
        <v>0</v>
      </c>
      <c r="AB89" s="54">
        <v>2023</v>
      </c>
    </row>
    <row r="90" spans="1:28" ht="30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32" t="s">
        <v>110</v>
      </c>
      <c r="V90" s="44" t="s">
        <v>38</v>
      </c>
      <c r="W90" s="49" t="s">
        <v>20</v>
      </c>
      <c r="X90" s="46" t="s">
        <v>20</v>
      </c>
      <c r="Y90" s="46" t="s">
        <v>20</v>
      </c>
      <c r="Z90" s="46" t="s">
        <v>20</v>
      </c>
      <c r="AA90" s="46" t="s">
        <v>20</v>
      </c>
      <c r="AB90" s="54">
        <v>2023</v>
      </c>
    </row>
    <row r="91" spans="1:28" ht="38.2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32" t="s">
        <v>111</v>
      </c>
      <c r="V91" s="44" t="s">
        <v>39</v>
      </c>
      <c r="W91" s="49" t="s">
        <v>20</v>
      </c>
      <c r="X91" s="108">
        <v>0</v>
      </c>
      <c r="Y91" s="108">
        <v>0</v>
      </c>
      <c r="Z91" s="108">
        <v>0</v>
      </c>
      <c r="AA91" s="108">
        <v>0</v>
      </c>
      <c r="AB91" s="54">
        <v>2023</v>
      </c>
    </row>
    <row r="92" spans="1:28" ht="29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32" t="s">
        <v>48</v>
      </c>
      <c r="V92" s="52" t="s">
        <v>39</v>
      </c>
      <c r="W92" s="49" t="s">
        <v>20</v>
      </c>
      <c r="X92" s="103">
        <v>16479643.55</v>
      </c>
      <c r="Y92" s="103">
        <v>5403000</v>
      </c>
      <c r="Z92" s="103">
        <v>300000</v>
      </c>
      <c r="AA92" s="57">
        <f>SUM(X92:Z92)</f>
        <v>22182643.55</v>
      </c>
      <c r="AB92" s="54">
        <v>2023</v>
      </c>
    </row>
    <row r="93" spans="1:28" ht="4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32" t="s">
        <v>49</v>
      </c>
      <c r="V93" s="52" t="s">
        <v>39</v>
      </c>
      <c r="W93" s="49" t="s">
        <v>20</v>
      </c>
      <c r="X93" s="103">
        <v>5255024.4</v>
      </c>
      <c r="Y93" s="103">
        <v>4200000</v>
      </c>
      <c r="Z93" s="103">
        <v>250000</v>
      </c>
      <c r="AA93" s="57">
        <f>SUM(X93:Z93)</f>
        <v>9705024.4</v>
      </c>
      <c r="AB93" s="54">
        <v>2023</v>
      </c>
    </row>
    <row r="94" spans="1:28" ht="38.2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65" t="s">
        <v>72</v>
      </c>
      <c r="V94" s="63" t="s">
        <v>58</v>
      </c>
      <c r="W94" s="64" t="s">
        <v>20</v>
      </c>
      <c r="X94" s="53" t="s">
        <v>20</v>
      </c>
      <c r="Y94" s="53" t="s">
        <v>20</v>
      </c>
      <c r="Z94" s="53" t="s">
        <v>20</v>
      </c>
      <c r="AA94" s="53" t="s">
        <v>20</v>
      </c>
      <c r="AB94" s="54">
        <v>2023</v>
      </c>
    </row>
    <row r="95" spans="1:28" s="21" customFormat="1" ht="27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8" t="s">
        <v>73</v>
      </c>
      <c r="V95" s="63" t="s">
        <v>58</v>
      </c>
      <c r="W95" s="64" t="s">
        <v>20</v>
      </c>
      <c r="X95" s="53" t="s">
        <v>20</v>
      </c>
      <c r="Y95" s="53" t="s">
        <v>20</v>
      </c>
      <c r="Z95" s="53" t="s">
        <v>20</v>
      </c>
      <c r="AA95" s="53" t="s">
        <v>20</v>
      </c>
      <c r="AB95" s="41">
        <v>2023</v>
      </c>
    </row>
    <row r="96" spans="1:28" s="17" customFormat="1" ht="39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3" t="s">
        <v>74</v>
      </c>
      <c r="V96" s="44" t="s">
        <v>39</v>
      </c>
      <c r="W96" s="45" t="s">
        <v>20</v>
      </c>
      <c r="X96" s="46">
        <v>352020</v>
      </c>
      <c r="Y96" s="46">
        <v>200000</v>
      </c>
      <c r="Z96" s="46">
        <v>50000</v>
      </c>
      <c r="AA96" s="46">
        <f>SUM(X96:Z96)</f>
        <v>602020</v>
      </c>
      <c r="AB96" s="41">
        <v>2023</v>
      </c>
    </row>
    <row r="97" spans="1:28" s="17" customFormat="1" ht="39" customHeight="1">
      <c r="A97" s="42">
        <v>6</v>
      </c>
      <c r="B97" s="42">
        <v>1</v>
      </c>
      <c r="C97" s="42">
        <v>1</v>
      </c>
      <c r="D97" s="42">
        <v>0</v>
      </c>
      <c r="E97" s="42">
        <v>5</v>
      </c>
      <c r="F97" s="42">
        <v>0</v>
      </c>
      <c r="G97" s="42">
        <v>3</v>
      </c>
      <c r="H97" s="42">
        <v>1</v>
      </c>
      <c r="I97" s="42">
        <v>0</v>
      </c>
      <c r="J97" s="42">
        <v>2</v>
      </c>
      <c r="K97" s="42">
        <v>0</v>
      </c>
      <c r="L97" s="42">
        <v>1</v>
      </c>
      <c r="M97" s="42">
        <v>2</v>
      </c>
      <c r="N97" s="42">
        <v>0</v>
      </c>
      <c r="O97" s="42">
        <v>1</v>
      </c>
      <c r="P97" s="42">
        <v>0</v>
      </c>
      <c r="Q97" s="42" t="s">
        <v>103</v>
      </c>
      <c r="R97" s="42">
        <v>2</v>
      </c>
      <c r="S97" s="42">
        <v>4</v>
      </c>
      <c r="T97" s="42">
        <v>4</v>
      </c>
      <c r="U97" s="43"/>
      <c r="V97" s="44"/>
      <c r="W97" s="45"/>
      <c r="X97" s="46">
        <v>15000</v>
      </c>
      <c r="Y97" s="46"/>
      <c r="Z97" s="46"/>
      <c r="AA97" s="46">
        <v>15000</v>
      </c>
      <c r="AB97" s="41">
        <v>2023</v>
      </c>
    </row>
    <row r="98" spans="1:28" s="17" customFormat="1" ht="39" customHeight="1">
      <c r="A98" s="42">
        <v>6</v>
      </c>
      <c r="B98" s="42">
        <v>1</v>
      </c>
      <c r="C98" s="42">
        <v>1</v>
      </c>
      <c r="D98" s="42">
        <v>0</v>
      </c>
      <c r="E98" s="42">
        <v>5</v>
      </c>
      <c r="F98" s="42">
        <v>0</v>
      </c>
      <c r="G98" s="42">
        <v>3</v>
      </c>
      <c r="H98" s="42">
        <v>1</v>
      </c>
      <c r="I98" s="42">
        <v>0</v>
      </c>
      <c r="J98" s="42">
        <v>2</v>
      </c>
      <c r="K98" s="42">
        <v>0</v>
      </c>
      <c r="L98" s="42">
        <v>1</v>
      </c>
      <c r="M98" s="42">
        <v>2</v>
      </c>
      <c r="N98" s="42">
        <v>0</v>
      </c>
      <c r="O98" s="42">
        <v>1</v>
      </c>
      <c r="P98" s="42">
        <v>0</v>
      </c>
      <c r="Q98" s="42" t="s">
        <v>103</v>
      </c>
      <c r="R98" s="42">
        <v>6</v>
      </c>
      <c r="S98" s="42">
        <v>1</v>
      </c>
      <c r="T98" s="42">
        <v>2</v>
      </c>
      <c r="U98" s="43"/>
      <c r="V98" s="44"/>
      <c r="W98" s="45"/>
      <c r="X98" s="46">
        <v>337020</v>
      </c>
      <c r="Y98" s="46"/>
      <c r="Z98" s="46"/>
      <c r="AA98" s="46">
        <v>337020</v>
      </c>
      <c r="AB98" s="41">
        <v>2023</v>
      </c>
    </row>
    <row r="99" spans="1:28" ht="25.5" customHeight="1">
      <c r="A99" s="123"/>
      <c r="B99" s="14"/>
      <c r="C99" s="123"/>
      <c r="D99" s="14"/>
      <c r="E99" s="14"/>
      <c r="F99" s="123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U99" s="69" t="s">
        <v>75</v>
      </c>
      <c r="V99" s="44" t="s">
        <v>39</v>
      </c>
      <c r="W99" s="49" t="s">
        <v>20</v>
      </c>
      <c r="X99" s="53">
        <v>4660000</v>
      </c>
      <c r="Y99" s="53">
        <v>4000000</v>
      </c>
      <c r="Z99" s="53">
        <v>200000</v>
      </c>
      <c r="AA99" s="36">
        <f>SUM(X99:Z99)</f>
        <v>8860000</v>
      </c>
      <c r="AB99" s="41">
        <v>2023</v>
      </c>
    </row>
    <row r="100" spans="1:28" ht="25.5" customHeight="1">
      <c r="A100" s="25">
        <v>6</v>
      </c>
      <c r="B100" s="25">
        <v>1</v>
      </c>
      <c r="C100" s="25">
        <v>1</v>
      </c>
      <c r="D100" s="25">
        <v>0</v>
      </c>
      <c r="E100" s="25">
        <v>5</v>
      </c>
      <c r="F100" s="25">
        <v>0</v>
      </c>
      <c r="G100" s="25">
        <v>3</v>
      </c>
      <c r="H100" s="25">
        <v>1</v>
      </c>
      <c r="I100" s="25">
        <v>0</v>
      </c>
      <c r="J100" s="25">
        <v>2</v>
      </c>
      <c r="K100" s="25">
        <v>0</v>
      </c>
      <c r="L100" s="25">
        <v>1</v>
      </c>
      <c r="M100" s="25">
        <v>2</v>
      </c>
      <c r="N100" s="25">
        <v>0</v>
      </c>
      <c r="O100" s="25">
        <v>2</v>
      </c>
      <c r="P100" s="25">
        <v>0</v>
      </c>
      <c r="Q100" s="25" t="s">
        <v>103</v>
      </c>
      <c r="R100" s="25">
        <v>2</v>
      </c>
      <c r="S100" s="25">
        <v>4</v>
      </c>
      <c r="T100" s="25">
        <v>7</v>
      </c>
      <c r="U100" s="69"/>
      <c r="V100" s="44" t="s">
        <v>39</v>
      </c>
      <c r="W100" s="49" t="s">
        <v>20</v>
      </c>
      <c r="X100" s="53">
        <v>400000</v>
      </c>
      <c r="Y100" s="53">
        <v>400000</v>
      </c>
      <c r="Z100" s="53">
        <v>100000</v>
      </c>
      <c r="AA100" s="36">
        <f>SUM(X100:Z100)</f>
        <v>900000</v>
      </c>
      <c r="AB100" s="41">
        <v>2023</v>
      </c>
    </row>
    <row r="101" spans="1:28" ht="25.5" customHeight="1">
      <c r="A101" s="25">
        <v>6</v>
      </c>
      <c r="B101" s="25">
        <v>1</v>
      </c>
      <c r="C101" s="25">
        <v>1</v>
      </c>
      <c r="D101" s="25">
        <v>0</v>
      </c>
      <c r="E101" s="25">
        <v>5</v>
      </c>
      <c r="F101" s="25">
        <v>0</v>
      </c>
      <c r="G101" s="25">
        <v>3</v>
      </c>
      <c r="H101" s="25">
        <v>1</v>
      </c>
      <c r="I101" s="25">
        <v>0</v>
      </c>
      <c r="J101" s="25">
        <v>2</v>
      </c>
      <c r="K101" s="25">
        <v>0</v>
      </c>
      <c r="L101" s="25">
        <v>1</v>
      </c>
      <c r="M101" s="25">
        <v>2</v>
      </c>
      <c r="N101" s="25">
        <v>0</v>
      </c>
      <c r="O101" s="25">
        <v>2</v>
      </c>
      <c r="P101" s="25">
        <v>0</v>
      </c>
      <c r="Q101" s="25" t="s">
        <v>103</v>
      </c>
      <c r="R101" s="25">
        <v>6</v>
      </c>
      <c r="S101" s="25">
        <v>1</v>
      </c>
      <c r="T101" s="25">
        <v>2</v>
      </c>
      <c r="U101" s="67"/>
      <c r="V101" s="44" t="s">
        <v>39</v>
      </c>
      <c r="W101" s="49" t="s">
        <v>20</v>
      </c>
      <c r="X101" s="53">
        <v>4260000</v>
      </c>
      <c r="Y101" s="53">
        <v>3600000</v>
      </c>
      <c r="Z101" s="53">
        <v>100000</v>
      </c>
      <c r="AA101" s="36">
        <f>SUM(X101:Z101)</f>
        <v>7960000</v>
      </c>
      <c r="AB101" s="41">
        <v>2023</v>
      </c>
    </row>
    <row r="102" spans="1:28" ht="37.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32" t="s">
        <v>112</v>
      </c>
      <c r="V102" s="52" t="s">
        <v>39</v>
      </c>
      <c r="W102" s="49" t="s">
        <v>20</v>
      </c>
      <c r="X102" s="108">
        <v>0</v>
      </c>
      <c r="Y102" s="108">
        <v>0</v>
      </c>
      <c r="Z102" s="108">
        <v>0</v>
      </c>
      <c r="AA102" s="108">
        <v>0</v>
      </c>
      <c r="AB102" s="41">
        <v>2023</v>
      </c>
    </row>
    <row r="103" spans="1:28" ht="18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55" t="s">
        <v>59</v>
      </c>
      <c r="V103" s="52" t="s">
        <v>39</v>
      </c>
      <c r="W103" s="49" t="s">
        <v>20</v>
      </c>
      <c r="X103" s="108">
        <v>0</v>
      </c>
      <c r="Y103" s="108">
        <v>0</v>
      </c>
      <c r="Z103" s="108">
        <v>0</v>
      </c>
      <c r="AA103" s="108">
        <v>0</v>
      </c>
      <c r="AB103" s="41">
        <v>2023</v>
      </c>
    </row>
    <row r="104" spans="1:28" ht="15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55" t="s">
        <v>60</v>
      </c>
      <c r="V104" s="52" t="s">
        <v>39</v>
      </c>
      <c r="W104" s="49" t="s">
        <v>20</v>
      </c>
      <c r="X104" s="108">
        <v>0</v>
      </c>
      <c r="Y104" s="108">
        <v>0</v>
      </c>
      <c r="Z104" s="108">
        <v>0</v>
      </c>
      <c r="AA104" s="108">
        <v>0</v>
      </c>
      <c r="AB104" s="41">
        <v>2023</v>
      </c>
    </row>
    <row r="105" spans="1:29" ht="40.5" customHeight="1">
      <c r="A105" s="25">
        <v>6</v>
      </c>
      <c r="B105" s="25">
        <v>1</v>
      </c>
      <c r="C105" s="25">
        <v>1</v>
      </c>
      <c r="D105" s="25">
        <v>0</v>
      </c>
      <c r="E105" s="25">
        <v>5</v>
      </c>
      <c r="F105" s="25">
        <v>0</v>
      </c>
      <c r="G105" s="25">
        <v>3</v>
      </c>
      <c r="H105" s="25">
        <v>1</v>
      </c>
      <c r="I105" s="25">
        <v>0</v>
      </c>
      <c r="J105" s="25">
        <v>2</v>
      </c>
      <c r="K105" s="25">
        <v>0</v>
      </c>
      <c r="L105" s="25">
        <v>1</v>
      </c>
      <c r="M105" s="25">
        <v>2</v>
      </c>
      <c r="N105" s="25">
        <v>0</v>
      </c>
      <c r="O105" s="25">
        <v>6</v>
      </c>
      <c r="P105" s="25">
        <v>0</v>
      </c>
      <c r="Q105" s="25" t="s">
        <v>157</v>
      </c>
      <c r="R105" s="25">
        <v>6</v>
      </c>
      <c r="S105" s="25">
        <v>1</v>
      </c>
      <c r="T105" s="25">
        <v>2</v>
      </c>
      <c r="U105" s="121" t="s">
        <v>113</v>
      </c>
      <c r="V105" s="52" t="s">
        <v>39</v>
      </c>
      <c r="W105" s="49" t="s">
        <v>20</v>
      </c>
      <c r="X105" s="108" t="s">
        <v>139</v>
      </c>
      <c r="Y105" s="108">
        <v>0</v>
      </c>
      <c r="Z105" s="108">
        <v>0</v>
      </c>
      <c r="AA105" s="108" t="s">
        <v>139</v>
      </c>
      <c r="AB105" s="41">
        <v>2023</v>
      </c>
      <c r="AC105" s="127">
        <f>SUM(Y105:AA105)</f>
        <v>0</v>
      </c>
    </row>
    <row r="106" spans="1:28" ht="26.2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32" t="s">
        <v>50</v>
      </c>
      <c r="V106" s="52" t="s">
        <v>39</v>
      </c>
      <c r="W106" s="49" t="s">
        <v>20</v>
      </c>
      <c r="X106" s="103">
        <v>2719290.6</v>
      </c>
      <c r="Y106" s="103">
        <v>1103000</v>
      </c>
      <c r="Z106" s="103">
        <v>50000</v>
      </c>
      <c r="AA106" s="57">
        <f>SUM(X106:Z106)</f>
        <v>3872290.6</v>
      </c>
      <c r="AB106" s="41">
        <v>2023</v>
      </c>
    </row>
    <row r="107" spans="1:28" s="17" customFormat="1" ht="28.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68" t="s">
        <v>76</v>
      </c>
      <c r="V107" s="63" t="s">
        <v>58</v>
      </c>
      <c r="W107" s="64" t="s">
        <v>20</v>
      </c>
      <c r="X107" s="53" t="s">
        <v>20</v>
      </c>
      <c r="Y107" s="53" t="s">
        <v>20</v>
      </c>
      <c r="Z107" s="53" t="s">
        <v>20</v>
      </c>
      <c r="AA107" s="53" t="s">
        <v>20</v>
      </c>
      <c r="AB107" s="41">
        <v>2023</v>
      </c>
    </row>
    <row r="108" spans="1:28" ht="40.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69" t="s">
        <v>77</v>
      </c>
      <c r="V108" s="52" t="s">
        <v>39</v>
      </c>
      <c r="W108" s="49" t="s">
        <v>20</v>
      </c>
      <c r="X108" s="53">
        <v>1951890.6</v>
      </c>
      <c r="Y108" s="53">
        <v>780000</v>
      </c>
      <c r="Z108" s="53">
        <v>50000</v>
      </c>
      <c r="AA108" s="36">
        <f aca="true" t="shared" si="1" ref="AA108:AA118">SUM(X108:Z108)</f>
        <v>2781890.6</v>
      </c>
      <c r="AB108" s="41">
        <v>2023</v>
      </c>
    </row>
    <row r="109" spans="1:28" ht="40.5" customHeight="1">
      <c r="A109" s="25">
        <v>6</v>
      </c>
      <c r="B109" s="25">
        <v>1</v>
      </c>
      <c r="C109" s="25">
        <v>1</v>
      </c>
      <c r="D109" s="25">
        <v>0</v>
      </c>
      <c r="E109" s="25">
        <v>5</v>
      </c>
      <c r="F109" s="25">
        <v>0</v>
      </c>
      <c r="G109" s="25">
        <v>3</v>
      </c>
      <c r="H109" s="25">
        <v>1</v>
      </c>
      <c r="I109" s="25">
        <v>0</v>
      </c>
      <c r="J109" s="25">
        <v>2</v>
      </c>
      <c r="K109" s="25">
        <v>0</v>
      </c>
      <c r="L109" s="25">
        <v>2</v>
      </c>
      <c r="M109" s="25">
        <v>2</v>
      </c>
      <c r="N109" s="25">
        <v>0</v>
      </c>
      <c r="O109" s="25">
        <v>1</v>
      </c>
      <c r="P109" s="25">
        <v>0</v>
      </c>
      <c r="Q109" s="25" t="s">
        <v>103</v>
      </c>
      <c r="R109" s="25">
        <v>2</v>
      </c>
      <c r="S109" s="25">
        <v>4</v>
      </c>
      <c r="T109" s="25">
        <v>4</v>
      </c>
      <c r="U109" s="69"/>
      <c r="V109" s="52" t="s">
        <v>39</v>
      </c>
      <c r="W109" s="49" t="s">
        <v>20</v>
      </c>
      <c r="X109" s="103">
        <v>192220</v>
      </c>
      <c r="Y109" s="53">
        <v>100000</v>
      </c>
      <c r="Z109" s="108">
        <v>0</v>
      </c>
      <c r="AA109" s="36">
        <f>SUM(X109:Z109)</f>
        <v>292220</v>
      </c>
      <c r="AB109" s="41">
        <v>2023</v>
      </c>
    </row>
    <row r="110" spans="1:28" ht="40.5" customHeight="1">
      <c r="A110" s="25">
        <v>6</v>
      </c>
      <c r="B110" s="25">
        <v>1</v>
      </c>
      <c r="C110" s="25">
        <v>1</v>
      </c>
      <c r="D110" s="25">
        <v>0</v>
      </c>
      <c r="E110" s="25">
        <v>5</v>
      </c>
      <c r="F110" s="25">
        <v>0</v>
      </c>
      <c r="G110" s="25">
        <v>3</v>
      </c>
      <c r="H110" s="25">
        <v>1</v>
      </c>
      <c r="I110" s="25">
        <v>0</v>
      </c>
      <c r="J110" s="25">
        <v>2</v>
      </c>
      <c r="K110" s="25">
        <v>0</v>
      </c>
      <c r="L110" s="25">
        <v>2</v>
      </c>
      <c r="M110" s="25">
        <v>2</v>
      </c>
      <c r="N110" s="25">
        <v>0</v>
      </c>
      <c r="O110" s="25">
        <v>1</v>
      </c>
      <c r="P110" s="25">
        <v>0</v>
      </c>
      <c r="Q110" s="25" t="s">
        <v>103</v>
      </c>
      <c r="R110" s="25">
        <v>6</v>
      </c>
      <c r="S110" s="25">
        <v>1</v>
      </c>
      <c r="T110" s="25">
        <v>2</v>
      </c>
      <c r="U110" s="69"/>
      <c r="V110" s="52" t="s">
        <v>39</v>
      </c>
      <c r="W110" s="49" t="s">
        <v>20</v>
      </c>
      <c r="X110" s="103">
        <v>1759670.6</v>
      </c>
      <c r="Y110" s="53">
        <v>680000</v>
      </c>
      <c r="Z110" s="53">
        <v>50000</v>
      </c>
      <c r="AA110" s="36">
        <f>SUM(X110:Z110)</f>
        <v>2489670.6</v>
      </c>
      <c r="AB110" s="41">
        <v>2023</v>
      </c>
    </row>
    <row r="111" spans="1:28" ht="48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69" t="s">
        <v>114</v>
      </c>
      <c r="V111" s="52" t="s">
        <v>39</v>
      </c>
      <c r="W111" s="49" t="s">
        <v>20</v>
      </c>
      <c r="X111" s="53">
        <v>767400</v>
      </c>
      <c r="Y111" s="53">
        <v>323000</v>
      </c>
      <c r="Z111" s="108">
        <v>0</v>
      </c>
      <c r="AA111" s="36">
        <f t="shared" si="1"/>
        <v>1090400</v>
      </c>
      <c r="AB111" s="41">
        <v>2023</v>
      </c>
    </row>
    <row r="112" spans="1:28" ht="48.75" customHeight="1">
      <c r="A112" s="25">
        <v>6</v>
      </c>
      <c r="B112" s="25">
        <v>1</v>
      </c>
      <c r="C112" s="25">
        <v>1</v>
      </c>
      <c r="D112" s="25">
        <v>0</v>
      </c>
      <c r="E112" s="25">
        <v>5</v>
      </c>
      <c r="F112" s="25">
        <v>0</v>
      </c>
      <c r="G112" s="25">
        <v>3</v>
      </c>
      <c r="H112" s="25">
        <v>1</v>
      </c>
      <c r="I112" s="25">
        <v>0</v>
      </c>
      <c r="J112" s="25">
        <v>2</v>
      </c>
      <c r="K112" s="25">
        <v>0</v>
      </c>
      <c r="L112" s="25">
        <v>2</v>
      </c>
      <c r="M112" s="25">
        <v>2</v>
      </c>
      <c r="N112" s="25">
        <v>0</v>
      </c>
      <c r="O112" s="25">
        <v>2</v>
      </c>
      <c r="P112" s="25">
        <v>0</v>
      </c>
      <c r="Q112" s="25" t="s">
        <v>103</v>
      </c>
      <c r="R112" s="25">
        <v>2</v>
      </c>
      <c r="S112" s="25">
        <v>4</v>
      </c>
      <c r="T112" s="25">
        <v>4</v>
      </c>
      <c r="U112" s="69"/>
      <c r="V112" s="52" t="s">
        <v>39</v>
      </c>
      <c r="W112" s="49" t="s">
        <v>20</v>
      </c>
      <c r="X112" s="53">
        <v>342000</v>
      </c>
      <c r="Y112" s="53">
        <v>171000</v>
      </c>
      <c r="Z112" s="108">
        <v>0</v>
      </c>
      <c r="AA112" s="36">
        <f>SUM(X112:Z112)</f>
        <v>513000</v>
      </c>
      <c r="AB112" s="41">
        <v>2023</v>
      </c>
    </row>
    <row r="113" spans="1:28" ht="48.75" customHeight="1">
      <c r="A113" s="25">
        <v>6</v>
      </c>
      <c r="B113" s="25">
        <v>1</v>
      </c>
      <c r="C113" s="25">
        <v>1</v>
      </c>
      <c r="D113" s="25">
        <v>0</v>
      </c>
      <c r="E113" s="25">
        <v>5</v>
      </c>
      <c r="F113" s="25">
        <v>0</v>
      </c>
      <c r="G113" s="25">
        <v>3</v>
      </c>
      <c r="H113" s="25">
        <v>1</v>
      </c>
      <c r="I113" s="25">
        <v>0</v>
      </c>
      <c r="J113" s="25">
        <v>2</v>
      </c>
      <c r="K113" s="25">
        <v>0</v>
      </c>
      <c r="L113" s="25">
        <v>2</v>
      </c>
      <c r="M113" s="25">
        <v>2</v>
      </c>
      <c r="N113" s="25">
        <v>0</v>
      </c>
      <c r="O113" s="25">
        <v>2</v>
      </c>
      <c r="P113" s="25">
        <v>0</v>
      </c>
      <c r="Q113" s="25" t="s">
        <v>103</v>
      </c>
      <c r="R113" s="25">
        <v>6</v>
      </c>
      <c r="S113" s="25">
        <v>1</v>
      </c>
      <c r="T113" s="25">
        <v>2</v>
      </c>
      <c r="U113" s="69"/>
      <c r="V113" s="52" t="s">
        <v>39</v>
      </c>
      <c r="W113" s="49" t="s">
        <v>20</v>
      </c>
      <c r="X113" s="53">
        <v>425400</v>
      </c>
      <c r="Y113" s="53">
        <v>152000</v>
      </c>
      <c r="Z113" s="108">
        <v>0</v>
      </c>
      <c r="AA113" s="36">
        <f>SUM(X113:Z113)</f>
        <v>577400</v>
      </c>
      <c r="AB113" s="41">
        <v>2023</v>
      </c>
    </row>
    <row r="114" spans="1:28" ht="21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71" t="s">
        <v>51</v>
      </c>
      <c r="V114" s="52" t="s">
        <v>39</v>
      </c>
      <c r="W114" s="49" t="s">
        <v>20</v>
      </c>
      <c r="X114" s="53">
        <v>5595600</v>
      </c>
      <c r="Y114" s="108">
        <v>0</v>
      </c>
      <c r="Z114" s="108">
        <v>0</v>
      </c>
      <c r="AA114" s="36">
        <f t="shared" si="1"/>
        <v>5595600</v>
      </c>
      <c r="AB114" s="54">
        <v>2023</v>
      </c>
    </row>
    <row r="115" spans="1:28" ht="36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69" t="s">
        <v>78</v>
      </c>
      <c r="V115" s="63" t="s">
        <v>58</v>
      </c>
      <c r="W115" s="49" t="s">
        <v>20</v>
      </c>
      <c r="X115" s="53" t="s">
        <v>20</v>
      </c>
      <c r="Y115" s="53" t="s">
        <v>20</v>
      </c>
      <c r="Z115" s="53" t="s">
        <v>20</v>
      </c>
      <c r="AA115" s="57">
        <f t="shared" si="1"/>
        <v>0</v>
      </c>
      <c r="AB115" s="54">
        <v>2023</v>
      </c>
    </row>
    <row r="116" spans="1:28" ht="40.5" customHeight="1">
      <c r="A116" s="25">
        <v>6</v>
      </c>
      <c r="B116" s="25">
        <v>1</v>
      </c>
      <c r="C116" s="25">
        <v>1</v>
      </c>
      <c r="D116" s="25">
        <v>0</v>
      </c>
      <c r="E116" s="25">
        <v>5</v>
      </c>
      <c r="F116" s="25">
        <v>0</v>
      </c>
      <c r="G116" s="25">
        <v>3</v>
      </c>
      <c r="H116" s="25">
        <v>1</v>
      </c>
      <c r="I116" s="25">
        <v>0</v>
      </c>
      <c r="J116" s="25">
        <v>2</v>
      </c>
      <c r="K116" s="25" t="s">
        <v>119</v>
      </c>
      <c r="L116" s="25">
        <v>2</v>
      </c>
      <c r="M116" s="25">
        <v>5</v>
      </c>
      <c r="N116" s="25">
        <v>5</v>
      </c>
      <c r="O116" s="25">
        <v>5</v>
      </c>
      <c r="P116" s="25">
        <v>5</v>
      </c>
      <c r="Q116" s="25">
        <v>0</v>
      </c>
      <c r="R116" s="25">
        <v>2</v>
      </c>
      <c r="S116" s="25">
        <v>4</v>
      </c>
      <c r="T116" s="25">
        <v>4</v>
      </c>
      <c r="U116" s="69" t="s">
        <v>79</v>
      </c>
      <c r="V116" s="52" t="s">
        <v>39</v>
      </c>
      <c r="W116" s="49" t="s">
        <v>20</v>
      </c>
      <c r="X116" s="53">
        <v>5595600</v>
      </c>
      <c r="Y116" s="108">
        <v>0</v>
      </c>
      <c r="Z116" s="108">
        <v>0</v>
      </c>
      <c r="AA116" s="36">
        <f>SUM(X116:Z116)</f>
        <v>5595600</v>
      </c>
      <c r="AB116" s="54">
        <v>2023</v>
      </c>
    </row>
    <row r="117" spans="1:28" ht="21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70" t="s">
        <v>97</v>
      </c>
      <c r="V117" s="52" t="s">
        <v>39</v>
      </c>
      <c r="W117" s="49" t="s">
        <v>20</v>
      </c>
      <c r="X117" s="53">
        <v>5539600</v>
      </c>
      <c r="Y117" s="108">
        <v>0</v>
      </c>
      <c r="Z117" s="108">
        <v>0</v>
      </c>
      <c r="AA117" s="36">
        <f t="shared" si="1"/>
        <v>5539600</v>
      </c>
      <c r="AB117" s="54">
        <v>2023</v>
      </c>
    </row>
    <row r="118" spans="1:28" ht="18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70" t="s">
        <v>60</v>
      </c>
      <c r="V118" s="52" t="s">
        <v>39</v>
      </c>
      <c r="W118" s="49" t="s">
        <v>20</v>
      </c>
      <c r="X118" s="53">
        <v>56000</v>
      </c>
      <c r="Y118" s="108">
        <v>0</v>
      </c>
      <c r="Z118" s="108">
        <v>0</v>
      </c>
      <c r="AA118" s="36">
        <f t="shared" si="1"/>
        <v>56000</v>
      </c>
      <c r="AB118" s="54">
        <v>2023</v>
      </c>
    </row>
    <row r="119" spans="1:28" ht="27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69" t="s">
        <v>52</v>
      </c>
      <c r="V119" s="52" t="s">
        <v>39</v>
      </c>
      <c r="W119" s="49" t="s">
        <v>20</v>
      </c>
      <c r="X119" s="120">
        <v>0</v>
      </c>
      <c r="Y119" s="120">
        <v>0</v>
      </c>
      <c r="Z119" s="120">
        <v>0</v>
      </c>
      <c r="AA119" s="120">
        <v>0</v>
      </c>
      <c r="AB119" s="54">
        <v>2023</v>
      </c>
    </row>
    <row r="120" spans="1:28" s="17" customFormat="1" ht="29.2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72"/>
      <c r="U120" s="73" t="s">
        <v>80</v>
      </c>
      <c r="V120" s="44" t="s">
        <v>38</v>
      </c>
      <c r="W120" s="49" t="s">
        <v>20</v>
      </c>
      <c r="X120" s="53" t="s">
        <v>20</v>
      </c>
      <c r="Y120" s="53" t="s">
        <v>20</v>
      </c>
      <c r="Z120" s="53" t="s">
        <v>20</v>
      </c>
      <c r="AA120" s="57" t="s">
        <v>20</v>
      </c>
      <c r="AB120" s="54">
        <v>2023</v>
      </c>
    </row>
    <row r="121" spans="1:28" ht="106.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74"/>
      <c r="U121" s="69" t="s">
        <v>81</v>
      </c>
      <c r="V121" s="52" t="s">
        <v>39</v>
      </c>
      <c r="W121" s="49" t="s">
        <v>20</v>
      </c>
      <c r="X121" s="108">
        <v>0</v>
      </c>
      <c r="Y121" s="108">
        <v>0</v>
      </c>
      <c r="Z121" s="108">
        <v>0</v>
      </c>
      <c r="AA121" s="108">
        <v>0</v>
      </c>
      <c r="AB121" s="54">
        <v>2023</v>
      </c>
    </row>
    <row r="122" spans="1:28" ht="31.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74"/>
      <c r="U122" s="69" t="s">
        <v>98</v>
      </c>
      <c r="V122" s="52" t="s">
        <v>39</v>
      </c>
      <c r="W122" s="49" t="s">
        <v>20</v>
      </c>
      <c r="X122" s="103">
        <v>2909728.55</v>
      </c>
      <c r="Y122" s="103">
        <v>100000</v>
      </c>
      <c r="Z122" s="120">
        <v>0</v>
      </c>
      <c r="AA122" s="57">
        <f>SUM(X122:Z122)</f>
        <v>3009728.55</v>
      </c>
      <c r="AB122" s="54">
        <v>2023</v>
      </c>
    </row>
    <row r="123" spans="1:28" ht="38.2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74"/>
      <c r="U123" s="69" t="s">
        <v>115</v>
      </c>
      <c r="V123" s="44" t="s">
        <v>38</v>
      </c>
      <c r="W123" s="49" t="s">
        <v>20</v>
      </c>
      <c r="X123" s="103" t="s">
        <v>20</v>
      </c>
      <c r="Y123" s="103" t="s">
        <v>20</v>
      </c>
      <c r="Z123" s="103" t="s">
        <v>20</v>
      </c>
      <c r="AA123" s="57" t="s">
        <v>20</v>
      </c>
      <c r="AB123" s="54">
        <v>2023</v>
      </c>
    </row>
    <row r="124" spans="1:28" ht="27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74"/>
      <c r="U124" s="69" t="s">
        <v>116</v>
      </c>
      <c r="V124" s="52" t="s">
        <v>39</v>
      </c>
      <c r="W124" s="49" t="s">
        <v>20</v>
      </c>
      <c r="X124" s="53">
        <v>876591</v>
      </c>
      <c r="Y124" s="53">
        <v>100000</v>
      </c>
      <c r="Z124" s="108">
        <v>0</v>
      </c>
      <c r="AA124" s="36">
        <f>SUM(X124:Z124)</f>
        <v>976591</v>
      </c>
      <c r="AB124" s="54">
        <v>2023</v>
      </c>
    </row>
    <row r="125" spans="1:29" ht="21" customHeight="1">
      <c r="A125" s="25">
        <v>6</v>
      </c>
      <c r="B125" s="25">
        <v>1</v>
      </c>
      <c r="C125" s="25">
        <v>1</v>
      </c>
      <c r="D125" s="25">
        <v>0</v>
      </c>
      <c r="E125" s="25">
        <v>5</v>
      </c>
      <c r="F125" s="25">
        <v>0</v>
      </c>
      <c r="G125" s="25">
        <v>3</v>
      </c>
      <c r="H125" s="25">
        <v>1</v>
      </c>
      <c r="I125" s="25">
        <v>0</v>
      </c>
      <c r="J125" s="25">
        <v>2</v>
      </c>
      <c r="K125" s="25">
        <v>0</v>
      </c>
      <c r="L125" s="25">
        <v>5</v>
      </c>
      <c r="M125" s="25">
        <v>1</v>
      </c>
      <c r="N125" s="25">
        <v>9</v>
      </c>
      <c r="O125" s="25">
        <v>0</v>
      </c>
      <c r="P125" s="25">
        <v>0</v>
      </c>
      <c r="Q125" s="25">
        <v>3</v>
      </c>
      <c r="R125" s="25">
        <v>6</v>
      </c>
      <c r="S125" s="25">
        <v>1</v>
      </c>
      <c r="T125" s="74">
        <v>2</v>
      </c>
      <c r="U125" s="70" t="s">
        <v>59</v>
      </c>
      <c r="V125" s="52" t="s">
        <v>39</v>
      </c>
      <c r="W125" s="49" t="s">
        <v>20</v>
      </c>
      <c r="X125" s="108" t="s">
        <v>140</v>
      </c>
      <c r="Y125" s="108">
        <v>0</v>
      </c>
      <c r="Z125" s="108">
        <v>0</v>
      </c>
      <c r="AA125" s="108" t="s">
        <v>140</v>
      </c>
      <c r="AB125" s="54">
        <v>2023</v>
      </c>
      <c r="AC125" s="127">
        <f>SUM(Y125:AA125)</f>
        <v>0</v>
      </c>
    </row>
    <row r="126" spans="1:28" ht="20.25" customHeight="1">
      <c r="A126" s="25">
        <v>6</v>
      </c>
      <c r="B126" s="25">
        <v>1</v>
      </c>
      <c r="C126" s="25">
        <v>1</v>
      </c>
      <c r="D126" s="25">
        <v>0</v>
      </c>
      <c r="E126" s="25">
        <v>5</v>
      </c>
      <c r="F126" s="25">
        <v>0</v>
      </c>
      <c r="G126" s="25">
        <v>3</v>
      </c>
      <c r="H126" s="25">
        <v>1</v>
      </c>
      <c r="I126" s="25">
        <v>0</v>
      </c>
      <c r="J126" s="25">
        <v>2</v>
      </c>
      <c r="K126" s="25">
        <v>0</v>
      </c>
      <c r="L126" s="25">
        <v>5</v>
      </c>
      <c r="M126" s="25" t="s">
        <v>102</v>
      </c>
      <c r="N126" s="25">
        <v>9</v>
      </c>
      <c r="O126" s="25">
        <v>0</v>
      </c>
      <c r="P126" s="25">
        <v>0</v>
      </c>
      <c r="Q126" s="25">
        <v>3</v>
      </c>
      <c r="R126" s="25">
        <v>6</v>
      </c>
      <c r="S126" s="25">
        <v>1</v>
      </c>
      <c r="T126" s="74">
        <v>2</v>
      </c>
      <c r="U126" s="70" t="s">
        <v>60</v>
      </c>
      <c r="V126" s="52" t="s">
        <v>39</v>
      </c>
      <c r="W126" s="49" t="s">
        <v>20</v>
      </c>
      <c r="X126" s="53">
        <v>216591</v>
      </c>
      <c r="Y126" s="53">
        <v>100000</v>
      </c>
      <c r="Z126" s="108">
        <v>0</v>
      </c>
      <c r="AA126" s="36">
        <f>SUM(X126:Z126)</f>
        <v>316591</v>
      </c>
      <c r="AB126" s="54">
        <v>2023</v>
      </c>
    </row>
    <row r="127" spans="1:28" ht="39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74"/>
      <c r="U127" s="69" t="s">
        <v>117</v>
      </c>
      <c r="V127" s="52" t="s">
        <v>39</v>
      </c>
      <c r="W127" s="49" t="s">
        <v>20</v>
      </c>
      <c r="X127" s="108">
        <v>0</v>
      </c>
      <c r="Y127" s="108">
        <v>0</v>
      </c>
      <c r="Z127" s="108">
        <v>0</v>
      </c>
      <c r="AA127" s="108">
        <v>0</v>
      </c>
      <c r="AB127" s="54">
        <v>2023</v>
      </c>
    </row>
    <row r="128" spans="1:28" ht="23.2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74"/>
      <c r="U128" s="70" t="s">
        <v>59</v>
      </c>
      <c r="V128" s="52" t="s">
        <v>39</v>
      </c>
      <c r="W128" s="49" t="s">
        <v>20</v>
      </c>
      <c r="X128" s="108">
        <v>0</v>
      </c>
      <c r="Y128" s="108">
        <v>0</v>
      </c>
      <c r="Z128" s="108">
        <v>0</v>
      </c>
      <c r="AA128" s="108">
        <v>0</v>
      </c>
      <c r="AB128" s="54">
        <v>2023</v>
      </c>
    </row>
    <row r="129" spans="1:28" ht="22.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74"/>
      <c r="U129" s="70" t="s">
        <v>60</v>
      </c>
      <c r="V129" s="52" t="s">
        <v>39</v>
      </c>
      <c r="W129" s="49" t="s">
        <v>20</v>
      </c>
      <c r="X129" s="108">
        <v>0</v>
      </c>
      <c r="Y129" s="108">
        <v>0</v>
      </c>
      <c r="Z129" s="108">
        <v>0</v>
      </c>
      <c r="AA129" s="108">
        <v>0</v>
      </c>
      <c r="AB129" s="54">
        <v>2023</v>
      </c>
    </row>
    <row r="130" spans="1:28" ht="34.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74"/>
      <c r="U130" s="70" t="s">
        <v>141</v>
      </c>
      <c r="V130" s="52" t="s">
        <v>39</v>
      </c>
      <c r="W130" s="49" t="s">
        <v>20</v>
      </c>
      <c r="X130" s="108" t="s">
        <v>142</v>
      </c>
      <c r="Y130" s="108">
        <v>0</v>
      </c>
      <c r="Z130" s="108">
        <v>0</v>
      </c>
      <c r="AA130" s="108" t="s">
        <v>142</v>
      </c>
      <c r="AB130" s="54">
        <v>2023</v>
      </c>
    </row>
    <row r="131" spans="1:28" ht="22.5" customHeight="1">
      <c r="A131" s="25">
        <v>6</v>
      </c>
      <c r="B131" s="25">
        <v>1</v>
      </c>
      <c r="C131" s="25">
        <v>1</v>
      </c>
      <c r="D131" s="25">
        <v>0</v>
      </c>
      <c r="E131" s="25">
        <v>5</v>
      </c>
      <c r="F131" s="25">
        <v>0</v>
      </c>
      <c r="G131" s="25">
        <v>3</v>
      </c>
      <c r="H131" s="25">
        <v>1</v>
      </c>
      <c r="I131" s="25">
        <v>0</v>
      </c>
      <c r="J131" s="25">
        <v>2</v>
      </c>
      <c r="K131" s="25">
        <v>0</v>
      </c>
      <c r="L131" s="25">
        <v>5</v>
      </c>
      <c r="M131" s="25">
        <v>1</v>
      </c>
      <c r="N131" s="25">
        <v>9</v>
      </c>
      <c r="O131" s="25">
        <v>0</v>
      </c>
      <c r="P131" s="25">
        <v>0</v>
      </c>
      <c r="Q131" s="25">
        <v>8</v>
      </c>
      <c r="R131" s="25">
        <v>6</v>
      </c>
      <c r="S131" s="25">
        <v>1</v>
      </c>
      <c r="T131" s="74">
        <v>2</v>
      </c>
      <c r="U131" s="70" t="s">
        <v>59</v>
      </c>
      <c r="V131" s="52" t="s">
        <v>39</v>
      </c>
      <c r="W131" s="49" t="s">
        <v>20</v>
      </c>
      <c r="X131" s="108" t="s">
        <v>143</v>
      </c>
      <c r="Y131" s="108">
        <v>0</v>
      </c>
      <c r="Z131" s="108">
        <v>0</v>
      </c>
      <c r="AA131" s="108" t="s">
        <v>143</v>
      </c>
      <c r="AB131" s="54">
        <v>2023</v>
      </c>
    </row>
    <row r="132" spans="1:28" ht="22.5" customHeight="1">
      <c r="A132" s="25">
        <v>6</v>
      </c>
      <c r="B132" s="25">
        <v>1</v>
      </c>
      <c r="C132" s="25">
        <v>1</v>
      </c>
      <c r="D132" s="25">
        <v>0</v>
      </c>
      <c r="E132" s="25">
        <v>5</v>
      </c>
      <c r="F132" s="25">
        <v>0</v>
      </c>
      <c r="G132" s="25">
        <v>3</v>
      </c>
      <c r="H132" s="25">
        <v>1</v>
      </c>
      <c r="I132" s="25">
        <v>0</v>
      </c>
      <c r="J132" s="25">
        <v>2</v>
      </c>
      <c r="K132" s="25">
        <v>0</v>
      </c>
      <c r="L132" s="25">
        <v>5</v>
      </c>
      <c r="M132" s="25" t="s">
        <v>102</v>
      </c>
      <c r="N132" s="25">
        <v>9</v>
      </c>
      <c r="O132" s="25">
        <v>0</v>
      </c>
      <c r="P132" s="25">
        <v>0</v>
      </c>
      <c r="Q132" s="25">
        <v>8</v>
      </c>
      <c r="R132" s="25">
        <v>6</v>
      </c>
      <c r="S132" s="25">
        <v>1</v>
      </c>
      <c r="T132" s="74">
        <v>2</v>
      </c>
      <c r="U132" s="70" t="s">
        <v>60</v>
      </c>
      <c r="V132" s="52" t="s">
        <v>39</v>
      </c>
      <c r="W132" s="49" t="s">
        <v>20</v>
      </c>
      <c r="X132" s="108" t="s">
        <v>144</v>
      </c>
      <c r="Y132" s="108">
        <v>0</v>
      </c>
      <c r="Z132" s="108">
        <v>0</v>
      </c>
      <c r="AA132" s="108" t="s">
        <v>144</v>
      </c>
      <c r="AB132" s="54">
        <v>2023</v>
      </c>
    </row>
    <row r="133" spans="1:28" ht="37.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74"/>
      <c r="U133" s="70" t="s">
        <v>145</v>
      </c>
      <c r="V133" s="52" t="s">
        <v>39</v>
      </c>
      <c r="W133" s="49" t="s">
        <v>20</v>
      </c>
      <c r="X133" s="108" t="s">
        <v>147</v>
      </c>
      <c r="Y133" s="108">
        <v>0</v>
      </c>
      <c r="Z133" s="108">
        <v>0</v>
      </c>
      <c r="AA133" s="108" t="s">
        <v>147</v>
      </c>
      <c r="AB133" s="54">
        <v>2023</v>
      </c>
    </row>
    <row r="134" spans="1:28" ht="22.5" customHeight="1">
      <c r="A134" s="25">
        <v>6</v>
      </c>
      <c r="B134" s="25">
        <v>1</v>
      </c>
      <c r="C134" s="25">
        <v>1</v>
      </c>
      <c r="D134" s="25">
        <v>0</v>
      </c>
      <c r="E134" s="25">
        <v>5</v>
      </c>
      <c r="F134" s="25">
        <v>0</v>
      </c>
      <c r="G134" s="25">
        <v>3</v>
      </c>
      <c r="H134" s="25">
        <v>1</v>
      </c>
      <c r="I134" s="25">
        <v>0</v>
      </c>
      <c r="J134" s="25">
        <v>2</v>
      </c>
      <c r="K134" s="25">
        <v>0</v>
      </c>
      <c r="L134" s="25">
        <v>5</v>
      </c>
      <c r="M134" s="25">
        <v>1</v>
      </c>
      <c r="N134" s="25">
        <v>9</v>
      </c>
      <c r="O134" s="25">
        <v>0</v>
      </c>
      <c r="P134" s="25">
        <v>1</v>
      </c>
      <c r="Q134" s="25">
        <v>3</v>
      </c>
      <c r="R134" s="25">
        <v>6</v>
      </c>
      <c r="S134" s="25">
        <v>1</v>
      </c>
      <c r="T134" s="74">
        <v>2</v>
      </c>
      <c r="U134" s="70" t="s">
        <v>59</v>
      </c>
      <c r="V134" s="52" t="s">
        <v>39</v>
      </c>
      <c r="W134" s="49" t="s">
        <v>20</v>
      </c>
      <c r="X134" s="108" t="s">
        <v>146</v>
      </c>
      <c r="Y134" s="108">
        <v>0</v>
      </c>
      <c r="Z134" s="108">
        <v>0</v>
      </c>
      <c r="AA134" s="108" t="s">
        <v>146</v>
      </c>
      <c r="AB134" s="54">
        <v>2023</v>
      </c>
    </row>
    <row r="135" spans="1:28" ht="22.5" customHeight="1">
      <c r="A135" s="25">
        <v>6</v>
      </c>
      <c r="B135" s="25">
        <v>1</v>
      </c>
      <c r="C135" s="25">
        <v>1</v>
      </c>
      <c r="D135" s="25">
        <v>0</v>
      </c>
      <c r="E135" s="25">
        <v>5</v>
      </c>
      <c r="F135" s="25">
        <v>0</v>
      </c>
      <c r="G135" s="25">
        <v>3</v>
      </c>
      <c r="H135" s="25">
        <v>1</v>
      </c>
      <c r="I135" s="25">
        <v>0</v>
      </c>
      <c r="J135" s="25">
        <v>2</v>
      </c>
      <c r="K135" s="25">
        <v>0</v>
      </c>
      <c r="L135" s="25">
        <v>5</v>
      </c>
      <c r="M135" s="25" t="s">
        <v>102</v>
      </c>
      <c r="N135" s="25">
        <v>9</v>
      </c>
      <c r="O135" s="25">
        <v>0</v>
      </c>
      <c r="P135" s="25">
        <v>1</v>
      </c>
      <c r="Q135" s="25">
        <v>3</v>
      </c>
      <c r="R135" s="25">
        <v>6</v>
      </c>
      <c r="S135" s="25">
        <v>1</v>
      </c>
      <c r="T135" s="74">
        <v>2</v>
      </c>
      <c r="U135" s="70" t="s">
        <v>60</v>
      </c>
      <c r="V135" s="52" t="s">
        <v>39</v>
      </c>
      <c r="W135" s="49" t="s">
        <v>20</v>
      </c>
      <c r="X135" s="108" t="s">
        <v>148</v>
      </c>
      <c r="Y135" s="108">
        <v>0</v>
      </c>
      <c r="Z135" s="108">
        <v>0</v>
      </c>
      <c r="AA135" s="108" t="s">
        <v>148</v>
      </c>
      <c r="AB135" s="54">
        <v>2023</v>
      </c>
    </row>
    <row r="136" spans="1:28" ht="27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74"/>
      <c r="U136" s="69" t="s">
        <v>53</v>
      </c>
      <c r="V136" s="52" t="s">
        <v>39</v>
      </c>
      <c r="W136" s="49" t="s">
        <v>20</v>
      </c>
      <c r="X136" s="103">
        <v>55391826.32</v>
      </c>
      <c r="Y136" s="103">
        <v>49526610</v>
      </c>
      <c r="Z136" s="103">
        <v>51884010</v>
      </c>
      <c r="AA136" s="57">
        <f>SUM(X136:Z136)</f>
        <v>156802446.32</v>
      </c>
      <c r="AB136" s="54">
        <v>2023</v>
      </c>
    </row>
    <row r="137" spans="1:28" ht="48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74"/>
      <c r="U137" s="69" t="s">
        <v>54</v>
      </c>
      <c r="V137" s="75" t="s">
        <v>39</v>
      </c>
      <c r="W137" s="49" t="s">
        <v>20</v>
      </c>
      <c r="X137" s="103">
        <v>10385700</v>
      </c>
      <c r="Y137" s="103">
        <v>10801200</v>
      </c>
      <c r="Z137" s="103">
        <v>11233200</v>
      </c>
      <c r="AA137" s="57">
        <f>SUM(X137:Z137)</f>
        <v>32420100</v>
      </c>
      <c r="AB137" s="54">
        <v>2023</v>
      </c>
    </row>
    <row r="138" spans="1:28" ht="138" customHeight="1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7"/>
      <c r="U138" s="69" t="s">
        <v>82</v>
      </c>
      <c r="V138" s="78" t="s">
        <v>21</v>
      </c>
      <c r="W138" s="49" t="s">
        <v>20</v>
      </c>
      <c r="X138" s="53" t="s">
        <v>20</v>
      </c>
      <c r="Y138" s="53" t="s">
        <v>20</v>
      </c>
      <c r="Z138" s="53" t="s">
        <v>20</v>
      </c>
      <c r="AA138" s="57" t="s">
        <v>20</v>
      </c>
      <c r="AB138" s="54">
        <v>2023</v>
      </c>
    </row>
    <row r="139" spans="1:28" s="16" customFormat="1" ht="68.25" customHeight="1">
      <c r="A139" s="42">
        <v>6</v>
      </c>
      <c r="B139" s="42">
        <v>1</v>
      </c>
      <c r="C139" s="42">
        <v>1</v>
      </c>
      <c r="D139" s="42">
        <v>0</v>
      </c>
      <c r="E139" s="42">
        <v>4</v>
      </c>
      <c r="F139" s="42">
        <v>0</v>
      </c>
      <c r="G139" s="42">
        <v>9</v>
      </c>
      <c r="H139" s="42">
        <v>1</v>
      </c>
      <c r="I139" s="42">
        <v>0</v>
      </c>
      <c r="J139" s="42">
        <v>3</v>
      </c>
      <c r="K139" s="42">
        <v>0</v>
      </c>
      <c r="L139" s="42">
        <v>1</v>
      </c>
      <c r="M139" s="42">
        <v>1</v>
      </c>
      <c r="N139" s="42">
        <v>0</v>
      </c>
      <c r="O139" s="42">
        <v>5</v>
      </c>
      <c r="P139" s="42">
        <v>2</v>
      </c>
      <c r="Q139" s="42">
        <v>0</v>
      </c>
      <c r="R139" s="42">
        <v>2</v>
      </c>
      <c r="S139" s="42">
        <v>4</v>
      </c>
      <c r="T139" s="72">
        <v>4</v>
      </c>
      <c r="U139" s="73" t="s">
        <v>83</v>
      </c>
      <c r="V139" s="79" t="s">
        <v>39</v>
      </c>
      <c r="W139" s="45" t="s">
        <v>20</v>
      </c>
      <c r="X139" s="53">
        <v>10385700</v>
      </c>
      <c r="Y139" s="53">
        <v>10801200</v>
      </c>
      <c r="Z139" s="53">
        <v>11233200</v>
      </c>
      <c r="AA139" s="36">
        <f>SUM(X139:Z139)</f>
        <v>32420100</v>
      </c>
      <c r="AB139" s="54">
        <v>2023</v>
      </c>
    </row>
    <row r="140" spans="1:28" s="14" customFormat="1" ht="36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74"/>
      <c r="U140" s="71" t="s">
        <v>55</v>
      </c>
      <c r="V140" s="79" t="s">
        <v>39</v>
      </c>
      <c r="W140" s="49" t="s">
        <v>20</v>
      </c>
      <c r="X140" s="103">
        <v>9843126</v>
      </c>
      <c r="Y140" s="103">
        <v>12331160</v>
      </c>
      <c r="Z140" s="103">
        <v>13114060</v>
      </c>
      <c r="AA140" s="57">
        <f>SUM(X140:Z140)</f>
        <v>35288346</v>
      </c>
      <c r="AB140" s="54">
        <v>2023</v>
      </c>
    </row>
    <row r="141" spans="1:28" s="14" customFormat="1" ht="69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74"/>
      <c r="U141" s="59" t="s">
        <v>84</v>
      </c>
      <c r="V141" s="78" t="s">
        <v>21</v>
      </c>
      <c r="W141" s="49" t="s">
        <v>20</v>
      </c>
      <c r="X141" s="53" t="s">
        <v>20</v>
      </c>
      <c r="Y141" s="53" t="s">
        <v>20</v>
      </c>
      <c r="Z141" s="53" t="s">
        <v>20</v>
      </c>
      <c r="AA141" s="57" t="s">
        <v>20</v>
      </c>
      <c r="AB141" s="54">
        <v>2023</v>
      </c>
    </row>
    <row r="142" spans="1:28" s="14" customFormat="1" ht="55.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74"/>
      <c r="U142" s="71" t="s">
        <v>85</v>
      </c>
      <c r="V142" s="79" t="s">
        <v>39</v>
      </c>
      <c r="W142" s="49" t="s">
        <v>20</v>
      </c>
      <c r="X142" s="53">
        <v>9843126</v>
      </c>
      <c r="Y142" s="53">
        <v>12331160</v>
      </c>
      <c r="Z142" s="53">
        <v>13114060</v>
      </c>
      <c r="AA142" s="36">
        <f>SUM(X142:Z142)</f>
        <v>35288346</v>
      </c>
      <c r="AB142" s="54">
        <v>2023</v>
      </c>
    </row>
    <row r="143" spans="1:28" s="14" customFormat="1" ht="55.5" customHeight="1">
      <c r="A143" s="25">
        <v>6</v>
      </c>
      <c r="B143" s="25">
        <v>1</v>
      </c>
      <c r="C143" s="25">
        <v>1</v>
      </c>
      <c r="D143" s="25">
        <v>0</v>
      </c>
      <c r="E143" s="25">
        <v>4</v>
      </c>
      <c r="F143" s="25">
        <v>0</v>
      </c>
      <c r="G143" s="25">
        <v>9</v>
      </c>
      <c r="H143" s="25">
        <v>1</v>
      </c>
      <c r="I143" s="25">
        <v>0</v>
      </c>
      <c r="J143" s="25">
        <v>3</v>
      </c>
      <c r="K143" s="25">
        <v>0</v>
      </c>
      <c r="L143" s="25">
        <v>2</v>
      </c>
      <c r="M143" s="25">
        <v>2</v>
      </c>
      <c r="N143" s="25">
        <v>0</v>
      </c>
      <c r="O143" s="25">
        <v>1</v>
      </c>
      <c r="P143" s="25">
        <v>0</v>
      </c>
      <c r="Q143" s="25" t="s">
        <v>103</v>
      </c>
      <c r="R143" s="25">
        <v>2</v>
      </c>
      <c r="S143" s="25">
        <v>4</v>
      </c>
      <c r="T143" s="74">
        <v>4</v>
      </c>
      <c r="U143" s="125"/>
      <c r="V143" s="44"/>
      <c r="W143" s="49"/>
      <c r="X143" s="53">
        <v>1559376</v>
      </c>
      <c r="Y143" s="53">
        <v>4047410</v>
      </c>
      <c r="Z143" s="53">
        <v>4830310</v>
      </c>
      <c r="AA143" s="36">
        <f>SUM(X143:Z143)</f>
        <v>10437096</v>
      </c>
      <c r="AB143" s="41">
        <v>2023</v>
      </c>
    </row>
    <row r="144" spans="1:28" s="14" customFormat="1" ht="55.5" customHeight="1">
      <c r="A144" s="25">
        <v>6</v>
      </c>
      <c r="B144" s="25">
        <v>1</v>
      </c>
      <c r="C144" s="25">
        <v>1</v>
      </c>
      <c r="D144" s="25">
        <v>0</v>
      </c>
      <c r="E144" s="25">
        <v>4</v>
      </c>
      <c r="F144" s="25">
        <v>0</v>
      </c>
      <c r="G144" s="25">
        <v>9</v>
      </c>
      <c r="H144" s="25">
        <v>1</v>
      </c>
      <c r="I144" s="25">
        <v>0</v>
      </c>
      <c r="J144" s="25">
        <v>3</v>
      </c>
      <c r="K144" s="25">
        <v>0</v>
      </c>
      <c r="L144" s="25">
        <v>2</v>
      </c>
      <c r="M144" s="25">
        <v>2</v>
      </c>
      <c r="N144" s="25">
        <v>0</v>
      </c>
      <c r="O144" s="25">
        <v>1</v>
      </c>
      <c r="P144" s="25">
        <v>0</v>
      </c>
      <c r="Q144" s="25" t="s">
        <v>103</v>
      </c>
      <c r="R144" s="25">
        <v>6</v>
      </c>
      <c r="S144" s="25">
        <v>1</v>
      </c>
      <c r="T144" s="74">
        <v>2</v>
      </c>
      <c r="U144" s="125"/>
      <c r="V144" s="44"/>
      <c r="W144" s="49"/>
      <c r="X144" s="53">
        <v>8283750</v>
      </c>
      <c r="Y144" s="53">
        <v>8283750</v>
      </c>
      <c r="Z144" s="53">
        <v>8283750</v>
      </c>
      <c r="AA144" s="36">
        <f>SUM(X144:Z144)</f>
        <v>24851250</v>
      </c>
      <c r="AB144" s="41">
        <v>2023</v>
      </c>
    </row>
    <row r="145" spans="1:28" s="16" customFormat="1" ht="48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72"/>
      <c r="U145" s="80" t="s">
        <v>56</v>
      </c>
      <c r="V145" s="79" t="s">
        <v>39</v>
      </c>
      <c r="W145" s="45" t="s">
        <v>20</v>
      </c>
      <c r="X145" s="66">
        <v>31696925</v>
      </c>
      <c r="Y145" s="66">
        <v>24672875</v>
      </c>
      <c r="Z145" s="66">
        <v>25817750</v>
      </c>
      <c r="AA145" s="57">
        <f>SUM(X145:Z145)</f>
        <v>82187550</v>
      </c>
      <c r="AB145" s="54">
        <v>2023</v>
      </c>
    </row>
    <row r="146" spans="1:28" s="15" customFormat="1" ht="60" customHeight="1">
      <c r="A146" s="81"/>
      <c r="B146" s="81"/>
      <c r="C146" s="81"/>
      <c r="D146" s="81"/>
      <c r="E146" s="82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3"/>
      <c r="U146" s="59" t="s">
        <v>86</v>
      </c>
      <c r="V146" s="52" t="s">
        <v>21</v>
      </c>
      <c r="W146" s="49" t="s">
        <v>20</v>
      </c>
      <c r="X146" s="53" t="s">
        <v>20</v>
      </c>
      <c r="Y146" s="53" t="s">
        <v>20</v>
      </c>
      <c r="Z146" s="53" t="s">
        <v>20</v>
      </c>
      <c r="AA146" s="57" t="s">
        <v>20</v>
      </c>
      <c r="AB146" s="54">
        <v>2022</v>
      </c>
    </row>
    <row r="147" spans="1:28" s="15" customFormat="1" ht="83.25" customHeight="1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3"/>
      <c r="U147" s="107" t="s">
        <v>99</v>
      </c>
      <c r="V147" s="84" t="s">
        <v>39</v>
      </c>
      <c r="W147" s="85" t="s">
        <v>20</v>
      </c>
      <c r="X147" s="108" t="s">
        <v>149</v>
      </c>
      <c r="Y147" s="108">
        <v>0</v>
      </c>
      <c r="Z147" s="108">
        <v>0</v>
      </c>
      <c r="AA147" s="108" t="s">
        <v>149</v>
      </c>
      <c r="AB147" s="54">
        <v>2023</v>
      </c>
    </row>
    <row r="148" spans="1:28" s="15" customFormat="1" ht="17.25" customHeight="1">
      <c r="A148" s="81">
        <v>6</v>
      </c>
      <c r="B148" s="81">
        <v>1</v>
      </c>
      <c r="C148" s="81">
        <v>1</v>
      </c>
      <c r="D148" s="81">
        <v>0</v>
      </c>
      <c r="E148" s="81">
        <v>4</v>
      </c>
      <c r="F148" s="81">
        <v>0</v>
      </c>
      <c r="G148" s="81">
        <v>9</v>
      </c>
      <c r="H148" s="81">
        <v>1</v>
      </c>
      <c r="I148" s="81">
        <v>0</v>
      </c>
      <c r="J148" s="81">
        <v>3</v>
      </c>
      <c r="K148" s="81">
        <v>0</v>
      </c>
      <c r="L148" s="81">
        <v>3</v>
      </c>
      <c r="M148" s="81">
        <v>1</v>
      </c>
      <c r="N148" s="81">
        <v>0</v>
      </c>
      <c r="O148" s="81">
        <v>2</v>
      </c>
      <c r="P148" s="81">
        <v>2</v>
      </c>
      <c r="Q148" s="81">
        <v>0</v>
      </c>
      <c r="R148" s="81">
        <v>2</v>
      </c>
      <c r="S148" s="81">
        <v>4</v>
      </c>
      <c r="T148" s="83">
        <v>4</v>
      </c>
      <c r="U148" s="107" t="s">
        <v>59</v>
      </c>
      <c r="V148" s="84" t="s">
        <v>39</v>
      </c>
      <c r="W148" s="85" t="s">
        <v>20</v>
      </c>
      <c r="X148" s="108" t="s">
        <v>150</v>
      </c>
      <c r="Y148" s="108">
        <v>0</v>
      </c>
      <c r="Z148" s="108">
        <v>0</v>
      </c>
      <c r="AA148" s="108" t="s">
        <v>150</v>
      </c>
      <c r="AB148" s="54">
        <v>2023</v>
      </c>
    </row>
    <row r="149" spans="1:28" s="15" customFormat="1" ht="15.75" customHeight="1">
      <c r="A149" s="81">
        <v>6</v>
      </c>
      <c r="B149" s="81">
        <v>1</v>
      </c>
      <c r="C149" s="81">
        <v>1</v>
      </c>
      <c r="D149" s="81">
        <v>0</v>
      </c>
      <c r="E149" s="81">
        <v>4</v>
      </c>
      <c r="F149" s="81">
        <v>0</v>
      </c>
      <c r="G149" s="81">
        <v>9</v>
      </c>
      <c r="H149" s="81">
        <v>1</v>
      </c>
      <c r="I149" s="81">
        <v>0</v>
      </c>
      <c r="J149" s="81">
        <v>3</v>
      </c>
      <c r="K149" s="81">
        <v>0</v>
      </c>
      <c r="L149" s="81">
        <v>3</v>
      </c>
      <c r="M149" s="81" t="s">
        <v>151</v>
      </c>
      <c r="N149" s="81">
        <v>0</v>
      </c>
      <c r="O149" s="81">
        <v>2</v>
      </c>
      <c r="P149" s="81">
        <v>2</v>
      </c>
      <c r="Q149" s="81">
        <v>0</v>
      </c>
      <c r="R149" s="81">
        <v>2</v>
      </c>
      <c r="S149" s="81">
        <v>4</v>
      </c>
      <c r="T149" s="83">
        <v>4</v>
      </c>
      <c r="U149" s="107" t="s">
        <v>60</v>
      </c>
      <c r="V149" s="84" t="s">
        <v>39</v>
      </c>
      <c r="W149" s="85" t="s">
        <v>20</v>
      </c>
      <c r="X149" s="108" t="s">
        <v>152</v>
      </c>
      <c r="Y149" s="108">
        <v>0</v>
      </c>
      <c r="Z149" s="108">
        <v>0</v>
      </c>
      <c r="AA149" s="108" t="s">
        <v>152</v>
      </c>
      <c r="AB149" s="54">
        <v>2023</v>
      </c>
    </row>
    <row r="150" spans="1:28" s="19" customFormat="1" ht="30" customHeight="1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73" t="s">
        <v>87</v>
      </c>
      <c r="V150" s="88" t="s">
        <v>39</v>
      </c>
      <c r="W150" s="89" t="s">
        <v>20</v>
      </c>
      <c r="X150" s="90">
        <v>22043750</v>
      </c>
      <c r="Y150" s="91">
        <v>22171250</v>
      </c>
      <c r="Z150" s="91">
        <v>23299125</v>
      </c>
      <c r="AA150" s="92">
        <f aca="true" t="shared" si="2" ref="AA150:AA156">SUM(X150:Z150)</f>
        <v>67514125</v>
      </c>
      <c r="AB150" s="54">
        <v>2023</v>
      </c>
    </row>
    <row r="151" spans="1:28" s="19" customFormat="1" ht="18" customHeight="1">
      <c r="A151" s="87">
        <v>6</v>
      </c>
      <c r="B151" s="87">
        <v>1</v>
      </c>
      <c r="C151" s="87">
        <v>1</v>
      </c>
      <c r="D151" s="87">
        <v>0</v>
      </c>
      <c r="E151" s="87">
        <v>4</v>
      </c>
      <c r="F151" s="87">
        <v>0</v>
      </c>
      <c r="G151" s="87">
        <v>9</v>
      </c>
      <c r="H151" s="87">
        <v>1</v>
      </c>
      <c r="I151" s="87">
        <v>0</v>
      </c>
      <c r="J151" s="87">
        <v>3</v>
      </c>
      <c r="K151" s="87">
        <v>0</v>
      </c>
      <c r="L151" s="87">
        <v>3</v>
      </c>
      <c r="M151" s="87">
        <v>1</v>
      </c>
      <c r="N151" s="87">
        <v>1</v>
      </c>
      <c r="O151" s="87">
        <v>0</v>
      </c>
      <c r="P151" s="87">
        <v>5</v>
      </c>
      <c r="Q151" s="87">
        <v>0</v>
      </c>
      <c r="R151" s="87">
        <v>2</v>
      </c>
      <c r="S151" s="87">
        <v>4</v>
      </c>
      <c r="T151" s="87">
        <v>4</v>
      </c>
      <c r="U151" s="93" t="s">
        <v>59</v>
      </c>
      <c r="V151" s="88" t="s">
        <v>39</v>
      </c>
      <c r="W151" s="89"/>
      <c r="X151" s="90">
        <v>17635000</v>
      </c>
      <c r="Y151" s="91">
        <v>17737000</v>
      </c>
      <c r="Z151" s="91">
        <v>18639300</v>
      </c>
      <c r="AA151" s="92">
        <f t="shared" si="2"/>
        <v>54011300</v>
      </c>
      <c r="AB151" s="54">
        <v>2023</v>
      </c>
    </row>
    <row r="152" spans="1:28" s="19" customFormat="1" ht="20.25" customHeight="1">
      <c r="A152" s="87">
        <v>6</v>
      </c>
      <c r="B152" s="87">
        <v>1</v>
      </c>
      <c r="C152" s="87">
        <v>1</v>
      </c>
      <c r="D152" s="87">
        <v>0</v>
      </c>
      <c r="E152" s="87">
        <v>4</v>
      </c>
      <c r="F152" s="87">
        <v>0</v>
      </c>
      <c r="G152" s="87">
        <v>9</v>
      </c>
      <c r="H152" s="87">
        <v>1</v>
      </c>
      <c r="I152" s="87">
        <v>0</v>
      </c>
      <c r="J152" s="87">
        <v>3</v>
      </c>
      <c r="K152" s="87">
        <v>0</v>
      </c>
      <c r="L152" s="87">
        <v>3</v>
      </c>
      <c r="M152" s="87" t="s">
        <v>102</v>
      </c>
      <c r="N152" s="87">
        <v>1</v>
      </c>
      <c r="O152" s="87">
        <v>0</v>
      </c>
      <c r="P152" s="87">
        <v>5</v>
      </c>
      <c r="Q152" s="87">
        <v>0</v>
      </c>
      <c r="R152" s="87">
        <v>2</v>
      </c>
      <c r="S152" s="87">
        <v>4</v>
      </c>
      <c r="T152" s="87">
        <v>4</v>
      </c>
      <c r="U152" s="93" t="s">
        <v>60</v>
      </c>
      <c r="V152" s="88" t="s">
        <v>39</v>
      </c>
      <c r="W152" s="89"/>
      <c r="X152" s="90">
        <v>4408750</v>
      </c>
      <c r="Y152" s="91">
        <v>4434250</v>
      </c>
      <c r="Z152" s="91">
        <v>4659825</v>
      </c>
      <c r="AA152" s="92">
        <f t="shared" si="2"/>
        <v>13502825</v>
      </c>
      <c r="AB152" s="54">
        <v>2023</v>
      </c>
    </row>
    <row r="153" spans="1:28" s="23" customFormat="1" ht="59.25" customHeight="1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3"/>
      <c r="U153" s="94" t="s">
        <v>88</v>
      </c>
      <c r="V153" s="88" t="s">
        <v>39</v>
      </c>
      <c r="W153" s="95" t="s">
        <v>20</v>
      </c>
      <c r="X153" s="96">
        <v>2405375</v>
      </c>
      <c r="Y153" s="96">
        <v>2501625</v>
      </c>
      <c r="Z153" s="96">
        <v>2518625</v>
      </c>
      <c r="AA153" s="36">
        <f t="shared" si="2"/>
        <v>7425625</v>
      </c>
      <c r="AB153" s="54">
        <v>2023</v>
      </c>
    </row>
    <row r="154" spans="1:28" s="23" customFormat="1" ht="18" customHeight="1">
      <c r="A154" s="81">
        <v>6</v>
      </c>
      <c r="B154" s="81">
        <v>1</v>
      </c>
      <c r="C154" s="81">
        <v>1</v>
      </c>
      <c r="D154" s="81">
        <v>0</v>
      </c>
      <c r="E154" s="81">
        <v>4</v>
      </c>
      <c r="F154" s="81">
        <v>0</v>
      </c>
      <c r="G154" s="81">
        <v>9</v>
      </c>
      <c r="H154" s="81">
        <v>1</v>
      </c>
      <c r="I154" s="81">
        <v>0</v>
      </c>
      <c r="J154" s="81">
        <v>3</v>
      </c>
      <c r="K154" s="81">
        <v>0</v>
      </c>
      <c r="L154" s="81">
        <v>3</v>
      </c>
      <c r="M154" s="81">
        <v>1</v>
      </c>
      <c r="N154" s="81">
        <v>1</v>
      </c>
      <c r="O154" s="81">
        <v>0</v>
      </c>
      <c r="P154" s="81">
        <v>2</v>
      </c>
      <c r="Q154" s="81">
        <v>0</v>
      </c>
      <c r="R154" s="81">
        <v>2</v>
      </c>
      <c r="S154" s="81">
        <v>4</v>
      </c>
      <c r="T154" s="83">
        <v>4</v>
      </c>
      <c r="U154" s="94" t="s">
        <v>59</v>
      </c>
      <c r="V154" s="88" t="s">
        <v>39</v>
      </c>
      <c r="W154" s="95" t="s">
        <v>20</v>
      </c>
      <c r="X154" s="96">
        <v>1924300</v>
      </c>
      <c r="Y154" s="96">
        <v>2001300</v>
      </c>
      <c r="Z154" s="96">
        <v>2014900</v>
      </c>
      <c r="AA154" s="36">
        <f t="shared" si="2"/>
        <v>5940500</v>
      </c>
      <c r="AB154" s="54">
        <v>2023</v>
      </c>
    </row>
    <row r="155" spans="1:28" s="23" customFormat="1" ht="17.25" customHeight="1">
      <c r="A155" s="81">
        <v>6</v>
      </c>
      <c r="B155" s="81">
        <v>1</v>
      </c>
      <c r="C155" s="81">
        <v>1</v>
      </c>
      <c r="D155" s="81">
        <v>0</v>
      </c>
      <c r="E155" s="81">
        <v>4</v>
      </c>
      <c r="F155" s="81">
        <v>0</v>
      </c>
      <c r="G155" s="81">
        <v>9</v>
      </c>
      <c r="H155" s="81">
        <v>1</v>
      </c>
      <c r="I155" s="81">
        <v>0</v>
      </c>
      <c r="J155" s="81">
        <v>3</v>
      </c>
      <c r="K155" s="81">
        <v>0</v>
      </c>
      <c r="L155" s="81">
        <v>3</v>
      </c>
      <c r="M155" s="81" t="s">
        <v>102</v>
      </c>
      <c r="N155" s="81">
        <v>1</v>
      </c>
      <c r="O155" s="81">
        <v>0</v>
      </c>
      <c r="P155" s="81">
        <v>2</v>
      </c>
      <c r="Q155" s="81">
        <v>0</v>
      </c>
      <c r="R155" s="81">
        <v>2</v>
      </c>
      <c r="S155" s="81">
        <v>4</v>
      </c>
      <c r="T155" s="83">
        <v>4</v>
      </c>
      <c r="U155" s="94" t="s">
        <v>60</v>
      </c>
      <c r="V155" s="88" t="s">
        <v>39</v>
      </c>
      <c r="W155" s="95" t="s">
        <v>20</v>
      </c>
      <c r="X155" s="96">
        <v>481075</v>
      </c>
      <c r="Y155" s="96">
        <v>500325</v>
      </c>
      <c r="Z155" s="96">
        <v>503725</v>
      </c>
      <c r="AA155" s="36">
        <f t="shared" si="2"/>
        <v>1485125</v>
      </c>
      <c r="AB155" s="54">
        <v>2023</v>
      </c>
    </row>
    <row r="156" spans="1:28" s="23" customFormat="1" ht="61.5" customHeight="1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67" t="s">
        <v>57</v>
      </c>
      <c r="V156" s="88" t="s">
        <v>39</v>
      </c>
      <c r="W156" s="85" t="s">
        <v>20</v>
      </c>
      <c r="X156" s="104">
        <v>1721375</v>
      </c>
      <c r="Y156" s="104">
        <v>1721375</v>
      </c>
      <c r="Z156" s="104">
        <v>1719000</v>
      </c>
      <c r="AA156" s="57">
        <f t="shared" si="2"/>
        <v>5161750</v>
      </c>
      <c r="AB156" s="54">
        <v>2023</v>
      </c>
    </row>
    <row r="157" spans="1:28" s="24" customFormat="1" ht="27" customHeight="1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69" t="s">
        <v>89</v>
      </c>
      <c r="V157" s="97" t="s">
        <v>58</v>
      </c>
      <c r="W157" s="49" t="s">
        <v>20</v>
      </c>
      <c r="X157" s="53" t="s">
        <v>20</v>
      </c>
      <c r="Y157" s="53" t="s">
        <v>20</v>
      </c>
      <c r="Z157" s="53" t="s">
        <v>20</v>
      </c>
      <c r="AA157" s="57" t="s">
        <v>20</v>
      </c>
      <c r="AB157" s="54">
        <v>2023</v>
      </c>
    </row>
    <row r="158" spans="1:28" s="24" customFormat="1" ht="25.5" customHeight="1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69" t="s">
        <v>90</v>
      </c>
      <c r="V158" s="97" t="s">
        <v>58</v>
      </c>
      <c r="W158" s="49" t="s">
        <v>20</v>
      </c>
      <c r="X158" s="53" t="s">
        <v>20</v>
      </c>
      <c r="Y158" s="53" t="s">
        <v>20</v>
      </c>
      <c r="Z158" s="53" t="s">
        <v>20</v>
      </c>
      <c r="AA158" s="57" t="s">
        <v>20</v>
      </c>
      <c r="AB158" s="54">
        <v>2023</v>
      </c>
    </row>
    <row r="159" spans="1:28" s="24" customFormat="1" ht="70.5" customHeight="1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9" t="s">
        <v>91</v>
      </c>
      <c r="V159" s="100" t="s">
        <v>39</v>
      </c>
      <c r="W159" s="101" t="s">
        <v>20</v>
      </c>
      <c r="X159" s="86">
        <v>1721375</v>
      </c>
      <c r="Y159" s="86">
        <v>1721375</v>
      </c>
      <c r="Z159" s="86">
        <v>1719000</v>
      </c>
      <c r="AA159" s="36">
        <f>SUM(X159:Z159)</f>
        <v>5161750</v>
      </c>
      <c r="AB159" s="54">
        <v>2023</v>
      </c>
    </row>
    <row r="160" spans="1:28" s="24" customFormat="1" ht="27.75" customHeight="1">
      <c r="A160" s="81">
        <v>6</v>
      </c>
      <c r="B160" s="81">
        <v>1</v>
      </c>
      <c r="C160" s="81">
        <v>1</v>
      </c>
      <c r="D160" s="81">
        <v>0</v>
      </c>
      <c r="E160" s="81">
        <v>4</v>
      </c>
      <c r="F160" s="81">
        <v>0</v>
      </c>
      <c r="G160" s="81">
        <v>9</v>
      </c>
      <c r="H160" s="81">
        <v>1</v>
      </c>
      <c r="I160" s="81">
        <v>0</v>
      </c>
      <c r="J160" s="81">
        <v>3</v>
      </c>
      <c r="K160" s="81" t="s">
        <v>104</v>
      </c>
      <c r="L160" s="81">
        <v>3</v>
      </c>
      <c r="M160" s="81">
        <v>1</v>
      </c>
      <c r="N160" s="81">
        <v>1</v>
      </c>
      <c r="O160" s="81">
        <v>0</v>
      </c>
      <c r="P160" s="81">
        <v>9</v>
      </c>
      <c r="Q160" s="81">
        <v>0</v>
      </c>
      <c r="R160" s="81">
        <v>2</v>
      </c>
      <c r="S160" s="81">
        <v>4</v>
      </c>
      <c r="T160" s="81">
        <v>4</v>
      </c>
      <c r="U160" s="70" t="s">
        <v>59</v>
      </c>
      <c r="V160" s="100" t="s">
        <v>39</v>
      </c>
      <c r="W160" s="49" t="s">
        <v>20</v>
      </c>
      <c r="X160" s="86">
        <v>1377100</v>
      </c>
      <c r="Y160" s="86">
        <v>1377100</v>
      </c>
      <c r="Z160" s="86">
        <v>1375200</v>
      </c>
      <c r="AA160" s="36">
        <f>SUM(X160:Z160)</f>
        <v>4129400</v>
      </c>
      <c r="AB160" s="54">
        <v>2023</v>
      </c>
    </row>
    <row r="161" spans="1:28" s="24" customFormat="1" ht="21" customHeight="1">
      <c r="A161" s="81">
        <v>6</v>
      </c>
      <c r="B161" s="81">
        <v>1</v>
      </c>
      <c r="C161" s="81">
        <v>1</v>
      </c>
      <c r="D161" s="81">
        <v>0</v>
      </c>
      <c r="E161" s="81">
        <v>4</v>
      </c>
      <c r="F161" s="81">
        <v>0</v>
      </c>
      <c r="G161" s="81">
        <v>9</v>
      </c>
      <c r="H161" s="81">
        <v>1</v>
      </c>
      <c r="I161" s="81">
        <v>0</v>
      </c>
      <c r="J161" s="81">
        <v>3</v>
      </c>
      <c r="K161" s="81" t="s">
        <v>104</v>
      </c>
      <c r="L161" s="81">
        <v>3</v>
      </c>
      <c r="M161" s="81" t="s">
        <v>102</v>
      </c>
      <c r="N161" s="81">
        <v>1</v>
      </c>
      <c r="O161" s="81">
        <v>0</v>
      </c>
      <c r="P161" s="81">
        <v>9</v>
      </c>
      <c r="Q161" s="81">
        <v>0</v>
      </c>
      <c r="R161" s="81">
        <v>2</v>
      </c>
      <c r="S161" s="81">
        <v>4</v>
      </c>
      <c r="T161" s="81">
        <v>4</v>
      </c>
      <c r="U161" s="70" t="s">
        <v>60</v>
      </c>
      <c r="V161" s="100" t="s">
        <v>39</v>
      </c>
      <c r="W161" s="49" t="s">
        <v>20</v>
      </c>
      <c r="X161" s="86">
        <v>344275</v>
      </c>
      <c r="Y161" s="86">
        <v>344275</v>
      </c>
      <c r="Z161" s="86">
        <v>343800</v>
      </c>
      <c r="AA161" s="36">
        <f>SUM(X161:Z161)</f>
        <v>1032350</v>
      </c>
      <c r="AB161" s="54">
        <v>2023</v>
      </c>
    </row>
    <row r="162" spans="1:28" s="24" customFormat="1" ht="50.25" customHeight="1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9" t="s">
        <v>100</v>
      </c>
      <c r="V162" s="100" t="s">
        <v>39</v>
      </c>
      <c r="W162" s="101" t="s">
        <v>20</v>
      </c>
      <c r="X162" s="120">
        <v>0</v>
      </c>
      <c r="Y162" s="120">
        <v>0</v>
      </c>
      <c r="Z162" s="120">
        <v>0</v>
      </c>
      <c r="AA162" s="120">
        <v>0</v>
      </c>
      <c r="AB162" s="54">
        <v>2023</v>
      </c>
    </row>
    <row r="163" spans="1:28" s="24" customFormat="1" ht="48.75" customHeight="1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9" t="s">
        <v>118</v>
      </c>
      <c r="V163" s="97" t="s">
        <v>58</v>
      </c>
      <c r="W163" s="49" t="s">
        <v>20</v>
      </c>
      <c r="X163" s="53" t="s">
        <v>20</v>
      </c>
      <c r="Y163" s="53" t="s">
        <v>20</v>
      </c>
      <c r="Z163" s="53" t="s">
        <v>20</v>
      </c>
      <c r="AA163" s="57" t="s">
        <v>20</v>
      </c>
      <c r="AB163" s="54">
        <v>2023</v>
      </c>
    </row>
    <row r="164" spans="1:28" s="24" customFormat="1" ht="39.75" customHeight="1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9" t="s">
        <v>101</v>
      </c>
      <c r="V164" s="100" t="s">
        <v>39</v>
      </c>
      <c r="W164" s="101" t="s">
        <v>20</v>
      </c>
      <c r="X164" s="108">
        <v>0</v>
      </c>
      <c r="Y164" s="108">
        <v>0</v>
      </c>
      <c r="Z164" s="108">
        <v>0</v>
      </c>
      <c r="AA164" s="108">
        <v>0</v>
      </c>
      <c r="AB164" s="54">
        <v>2023</v>
      </c>
    </row>
    <row r="165" spans="1:28" s="24" customFormat="1" ht="28.5" customHeight="1">
      <c r="A165" s="110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14" t="s">
        <v>105</v>
      </c>
      <c r="V165" s="117" t="s">
        <v>39</v>
      </c>
      <c r="W165" s="118"/>
      <c r="X165" s="120">
        <v>0</v>
      </c>
      <c r="Y165" s="120">
        <v>0</v>
      </c>
      <c r="Z165" s="120">
        <v>0</v>
      </c>
      <c r="AA165" s="119">
        <f>SUM(X165:Z165)</f>
        <v>0</v>
      </c>
      <c r="AB165" s="115">
        <v>2023</v>
      </c>
    </row>
    <row r="166" spans="1:28" s="24" customFormat="1" ht="27.75" customHeight="1">
      <c r="A166" s="111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09"/>
      <c r="U166" s="113" t="s">
        <v>106</v>
      </c>
      <c r="V166" s="116" t="s">
        <v>38</v>
      </c>
      <c r="W166" s="101" t="s">
        <v>20</v>
      </c>
      <c r="X166" s="86" t="s">
        <v>20</v>
      </c>
      <c r="Y166" s="86" t="s">
        <v>20</v>
      </c>
      <c r="Z166" s="86" t="s">
        <v>20</v>
      </c>
      <c r="AA166" s="36">
        <f>SUM(X166:Z166)</f>
        <v>0</v>
      </c>
      <c r="AB166" s="54">
        <v>2023</v>
      </c>
    </row>
    <row r="167" spans="1:28" s="24" customFormat="1" ht="40.5" customHeight="1">
      <c r="A167" s="81">
        <v>6</v>
      </c>
      <c r="B167" s="81">
        <v>1</v>
      </c>
      <c r="C167" s="81">
        <v>1</v>
      </c>
      <c r="D167" s="81">
        <v>0</v>
      </c>
      <c r="E167" s="81">
        <v>4</v>
      </c>
      <c r="F167" s="81">
        <v>0</v>
      </c>
      <c r="G167" s="81">
        <v>9</v>
      </c>
      <c r="H167" s="81">
        <v>1</v>
      </c>
      <c r="I167" s="81">
        <v>0</v>
      </c>
      <c r="J167" s="81">
        <v>3</v>
      </c>
      <c r="K167" s="81">
        <v>0</v>
      </c>
      <c r="L167" s="81">
        <v>6</v>
      </c>
      <c r="M167" s="81" t="s">
        <v>102</v>
      </c>
      <c r="N167" s="81">
        <v>9</v>
      </c>
      <c r="O167" s="81">
        <v>0</v>
      </c>
      <c r="P167" s="81">
        <v>0</v>
      </c>
      <c r="Q167" s="81">
        <v>9</v>
      </c>
      <c r="R167" s="81">
        <v>6</v>
      </c>
      <c r="S167" s="81">
        <v>1</v>
      </c>
      <c r="T167" s="25">
        <v>2</v>
      </c>
      <c r="U167" s="128" t="s">
        <v>153</v>
      </c>
      <c r="V167" s="88" t="s">
        <v>39</v>
      </c>
      <c r="W167" s="95" t="s">
        <v>20</v>
      </c>
      <c r="X167" s="108">
        <v>0</v>
      </c>
      <c r="Y167" s="108">
        <v>0</v>
      </c>
      <c r="Z167" s="108">
        <v>0</v>
      </c>
      <c r="AA167" s="96">
        <f>SUM(X167:Z167)</f>
        <v>0</v>
      </c>
      <c r="AB167" s="54">
        <v>2023</v>
      </c>
    </row>
    <row r="168" spans="1:28" s="24" customFormat="1" ht="49.5" customHeight="1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25"/>
      <c r="U168" s="94" t="s">
        <v>154</v>
      </c>
      <c r="V168" s="88" t="s">
        <v>39</v>
      </c>
      <c r="W168" s="95" t="s">
        <v>20</v>
      </c>
      <c r="X168" s="108" t="s">
        <v>158</v>
      </c>
      <c r="Y168" s="108">
        <v>0</v>
      </c>
      <c r="Z168" s="108">
        <v>0</v>
      </c>
      <c r="AA168" s="108" t="s">
        <v>158</v>
      </c>
      <c r="AB168" s="54">
        <v>2023</v>
      </c>
    </row>
    <row r="169" spans="1:28" s="24" customFormat="1" ht="27.75" customHeight="1">
      <c r="A169" s="81">
        <v>6</v>
      </c>
      <c r="B169" s="81">
        <v>1</v>
      </c>
      <c r="C169" s="81">
        <v>1</v>
      </c>
      <c r="D169" s="81">
        <v>0</v>
      </c>
      <c r="E169" s="81">
        <v>4</v>
      </c>
      <c r="F169" s="81">
        <v>0</v>
      </c>
      <c r="G169" s="81">
        <v>9</v>
      </c>
      <c r="H169" s="81">
        <v>1</v>
      </c>
      <c r="I169" s="81">
        <v>0</v>
      </c>
      <c r="J169" s="81">
        <v>3</v>
      </c>
      <c r="K169" s="81">
        <v>0</v>
      </c>
      <c r="L169" s="81">
        <v>6</v>
      </c>
      <c r="M169" s="81">
        <v>1</v>
      </c>
      <c r="N169" s="81">
        <v>9</v>
      </c>
      <c r="O169" s="81">
        <v>0</v>
      </c>
      <c r="P169" s="81">
        <v>1</v>
      </c>
      <c r="Q169" s="81">
        <v>9</v>
      </c>
      <c r="R169" s="81">
        <v>6</v>
      </c>
      <c r="S169" s="81">
        <v>1</v>
      </c>
      <c r="T169" s="25">
        <v>2</v>
      </c>
      <c r="U169" s="70" t="s">
        <v>59</v>
      </c>
      <c r="V169" s="88" t="s">
        <v>39</v>
      </c>
      <c r="W169" s="95" t="s">
        <v>20</v>
      </c>
      <c r="X169" s="108" t="s">
        <v>155</v>
      </c>
      <c r="Y169" s="108">
        <v>0</v>
      </c>
      <c r="Z169" s="108">
        <v>0</v>
      </c>
      <c r="AA169" s="108" t="s">
        <v>155</v>
      </c>
      <c r="AB169" s="54">
        <v>2023</v>
      </c>
    </row>
    <row r="170" spans="1:28" ht="13.5">
      <c r="A170" s="81">
        <v>6</v>
      </c>
      <c r="B170" s="81">
        <v>1</v>
      </c>
      <c r="C170" s="81">
        <v>1</v>
      </c>
      <c r="D170" s="81">
        <v>0</v>
      </c>
      <c r="E170" s="81">
        <v>4</v>
      </c>
      <c r="F170" s="81">
        <v>0</v>
      </c>
      <c r="G170" s="81">
        <v>9</v>
      </c>
      <c r="H170" s="81">
        <v>1</v>
      </c>
      <c r="I170" s="81">
        <v>0</v>
      </c>
      <c r="J170" s="81">
        <v>3</v>
      </c>
      <c r="K170" s="81">
        <v>0</v>
      </c>
      <c r="L170" s="81">
        <v>6</v>
      </c>
      <c r="M170" s="81" t="s">
        <v>102</v>
      </c>
      <c r="N170" s="81">
        <v>9</v>
      </c>
      <c r="O170" s="81">
        <v>0</v>
      </c>
      <c r="P170" s="81">
        <v>1</v>
      </c>
      <c r="Q170" s="81">
        <v>9</v>
      </c>
      <c r="R170" s="81">
        <v>6</v>
      </c>
      <c r="S170" s="81">
        <v>1</v>
      </c>
      <c r="T170" s="25">
        <v>2</v>
      </c>
      <c r="U170" s="70" t="s">
        <v>60</v>
      </c>
      <c r="V170" s="88" t="s">
        <v>39</v>
      </c>
      <c r="W170" s="95" t="s">
        <v>20</v>
      </c>
      <c r="X170" s="108" t="s">
        <v>156</v>
      </c>
      <c r="Y170" s="108">
        <v>0</v>
      </c>
      <c r="Z170" s="108">
        <v>0</v>
      </c>
      <c r="AA170" s="108" t="s">
        <v>156</v>
      </c>
      <c r="AB170" s="54">
        <v>2023</v>
      </c>
    </row>
    <row r="176" ht="12.75">
      <c r="R176" t="s">
        <v>40</v>
      </c>
    </row>
  </sheetData>
  <sheetProtection/>
  <mergeCells count="26">
    <mergeCell ref="A1:AB1"/>
    <mergeCell ref="A11:AB11"/>
    <mergeCell ref="A12:AB12"/>
    <mergeCell ref="H16:I16"/>
    <mergeCell ref="D15:E16"/>
    <mergeCell ref="F15:G16"/>
    <mergeCell ref="H15:Q15"/>
    <mergeCell ref="A10:AB10"/>
    <mergeCell ref="A6:AB6"/>
    <mergeCell ref="A7:AB7"/>
    <mergeCell ref="A8:AB8"/>
    <mergeCell ref="A9:AB9"/>
    <mergeCell ref="A4:AB4"/>
    <mergeCell ref="A5:AB5"/>
    <mergeCell ref="A2:AB2"/>
    <mergeCell ref="A3:AB3"/>
    <mergeCell ref="X14:Z15"/>
    <mergeCell ref="AA14:AB15"/>
    <mergeCell ref="U14:U16"/>
    <mergeCell ref="A15:C16"/>
    <mergeCell ref="V14:V16"/>
    <mergeCell ref="W14:W16"/>
    <mergeCell ref="R15:T16"/>
    <mergeCell ref="A14:T14"/>
    <mergeCell ref="K16:L16"/>
    <mergeCell ref="M16:Q16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SheetLayoutView="100" zoomScalePageLayoutView="0" workbookViewId="0" topLeftCell="A1">
      <selection activeCell="F30" sqref="F30"/>
    </sheetView>
  </sheetViews>
  <sheetFormatPr defaultColWidth="9.00390625" defaultRowHeight="12.75"/>
  <cols>
    <col min="1" max="1" width="14.125" style="7" customWidth="1"/>
    <col min="2" max="2" width="12.375" style="7" customWidth="1"/>
    <col min="3" max="3" width="13.00390625" style="7" customWidth="1"/>
    <col min="4" max="4" width="47.875" style="7" customWidth="1"/>
    <col min="5" max="16384" width="9.125" style="7" customWidth="1"/>
  </cols>
  <sheetData>
    <row r="1" spans="1:4" ht="15.75">
      <c r="A1" s="144" t="s">
        <v>36</v>
      </c>
      <c r="B1" s="144"/>
      <c r="C1" s="144"/>
      <c r="D1" s="144"/>
    </row>
    <row r="2" spans="1:4" ht="15">
      <c r="A2" s="145"/>
      <c r="B2" s="145"/>
      <c r="C2" s="145"/>
      <c r="D2" s="145"/>
    </row>
    <row r="3" spans="1:4" ht="15">
      <c r="A3" s="141" t="s">
        <v>22</v>
      </c>
      <c r="B3" s="139"/>
      <c r="C3" s="146"/>
      <c r="D3" s="140"/>
    </row>
    <row r="4" spans="1:4" ht="15">
      <c r="A4" s="142"/>
      <c r="B4" s="141" t="s">
        <v>23</v>
      </c>
      <c r="C4" s="139"/>
      <c r="D4" s="140"/>
    </row>
    <row r="5" spans="1:4" ht="15">
      <c r="A5" s="143"/>
      <c r="B5" s="143"/>
      <c r="C5" s="13" t="s">
        <v>24</v>
      </c>
      <c r="D5" s="13"/>
    </row>
    <row r="6" spans="1:4" s="8" customFormat="1" ht="14.25">
      <c r="A6" s="10" t="s">
        <v>25</v>
      </c>
      <c r="B6" s="149"/>
      <c r="C6" s="150"/>
      <c r="D6" s="151"/>
    </row>
    <row r="7" spans="1:4" s="9" customFormat="1" ht="15">
      <c r="A7" s="11"/>
      <c r="B7" s="11" t="s">
        <v>26</v>
      </c>
      <c r="C7" s="147"/>
      <c r="D7" s="148"/>
    </row>
    <row r="8" spans="1:4" ht="15">
      <c r="A8" s="12"/>
      <c r="B8" s="12"/>
      <c r="C8" s="12" t="s">
        <v>27</v>
      </c>
      <c r="D8" s="12"/>
    </row>
    <row r="9" spans="1:4" ht="15">
      <c r="A9" s="12"/>
      <c r="B9" s="12"/>
      <c r="C9" s="12" t="s">
        <v>28</v>
      </c>
      <c r="D9" s="12"/>
    </row>
    <row r="10" spans="1:4" ht="15">
      <c r="A10" s="12"/>
      <c r="B10" s="12"/>
      <c r="C10" s="12" t="s">
        <v>29</v>
      </c>
      <c r="D10" s="12"/>
    </row>
    <row r="11" spans="1:4" s="9" customFormat="1" ht="15">
      <c r="A11" s="11"/>
      <c r="B11" s="11" t="s">
        <v>30</v>
      </c>
      <c r="C11" s="147"/>
      <c r="D11" s="148"/>
    </row>
    <row r="12" spans="1:4" ht="15">
      <c r="A12" s="12"/>
      <c r="B12" s="12"/>
      <c r="C12" s="12" t="s">
        <v>27</v>
      </c>
      <c r="D12" s="12"/>
    </row>
    <row r="13" spans="1:4" ht="15">
      <c r="A13" s="12"/>
      <c r="B13" s="12"/>
      <c r="C13" s="12" t="s">
        <v>28</v>
      </c>
      <c r="D13" s="12"/>
    </row>
    <row r="14" spans="1:4" ht="15">
      <c r="A14" s="12"/>
      <c r="B14" s="12"/>
      <c r="C14" s="12" t="s">
        <v>29</v>
      </c>
      <c r="D14" s="12"/>
    </row>
    <row r="15" spans="1:4" ht="15">
      <c r="A15" s="10" t="s">
        <v>31</v>
      </c>
      <c r="B15" s="149"/>
      <c r="C15" s="150"/>
      <c r="D15" s="151"/>
    </row>
    <row r="16" spans="1:4" ht="15">
      <c r="A16" s="11"/>
      <c r="B16" s="11" t="s">
        <v>26</v>
      </c>
      <c r="C16" s="147"/>
      <c r="D16" s="148"/>
    </row>
    <row r="17" spans="1:4" ht="15">
      <c r="A17" s="12"/>
      <c r="B17" s="12"/>
      <c r="C17" s="12" t="s">
        <v>27</v>
      </c>
      <c r="D17" s="12"/>
    </row>
    <row r="18" spans="1:4" ht="15">
      <c r="A18" s="12"/>
      <c r="B18" s="12"/>
      <c r="C18" s="12" t="s">
        <v>28</v>
      </c>
      <c r="D18" s="12"/>
    </row>
    <row r="19" spans="1:4" ht="15">
      <c r="A19" s="12"/>
      <c r="B19" s="12"/>
      <c r="C19" s="12" t="s">
        <v>29</v>
      </c>
      <c r="D19" s="12"/>
    </row>
    <row r="20" spans="1:4" ht="15">
      <c r="A20" s="11"/>
      <c r="B20" s="11" t="s">
        <v>30</v>
      </c>
      <c r="C20" s="147"/>
      <c r="D20" s="148"/>
    </row>
    <row r="21" spans="1:4" ht="15">
      <c r="A21" s="12"/>
      <c r="B21" s="12"/>
      <c r="C21" s="12" t="s">
        <v>27</v>
      </c>
      <c r="D21" s="12"/>
    </row>
    <row r="22" spans="1:4" ht="15">
      <c r="A22" s="12"/>
      <c r="B22" s="12"/>
      <c r="C22" s="12" t="s">
        <v>28</v>
      </c>
      <c r="D22" s="12"/>
    </row>
    <row r="23" spans="1:4" ht="15">
      <c r="A23" s="12"/>
      <c r="B23" s="12"/>
      <c r="C23" s="12" t="s">
        <v>29</v>
      </c>
      <c r="D23" s="12"/>
    </row>
    <row r="24" spans="1:4" ht="15">
      <c r="A24" s="10" t="s">
        <v>32</v>
      </c>
      <c r="B24" s="149"/>
      <c r="C24" s="150"/>
      <c r="D24" s="151"/>
    </row>
    <row r="25" spans="1:4" ht="15">
      <c r="A25" s="12"/>
      <c r="B25" s="12"/>
      <c r="C25" s="12" t="s">
        <v>27</v>
      </c>
      <c r="D25" s="12"/>
    </row>
    <row r="26" spans="1:4" ht="15">
      <c r="A26" s="12"/>
      <c r="B26" s="12"/>
      <c r="C26" s="12" t="s">
        <v>28</v>
      </c>
      <c r="D26" s="12"/>
    </row>
    <row r="27" spans="1:4" ht="15">
      <c r="A27" s="12"/>
      <c r="B27" s="12"/>
      <c r="C27" s="12" t="s">
        <v>29</v>
      </c>
      <c r="D27" s="12"/>
    </row>
    <row r="28" spans="1:4" ht="15">
      <c r="A28" s="12"/>
      <c r="B28" s="12"/>
      <c r="C28" s="12" t="s">
        <v>33</v>
      </c>
      <c r="D28" s="12"/>
    </row>
    <row r="29" spans="1:4" ht="15">
      <c r="A29" s="12"/>
      <c r="B29" s="12"/>
      <c r="C29" s="12" t="s">
        <v>34</v>
      </c>
      <c r="D29" s="12"/>
    </row>
    <row r="30" spans="1:4" ht="15">
      <c r="A30" s="12"/>
      <c r="B30" s="12"/>
      <c r="C30" s="12" t="s">
        <v>35</v>
      </c>
      <c r="D30" s="12"/>
    </row>
  </sheetData>
  <sheetProtection/>
  <mergeCells count="13">
    <mergeCell ref="C16:D16"/>
    <mergeCell ref="C20:D20"/>
    <mergeCell ref="B24:D24"/>
    <mergeCell ref="B6:D6"/>
    <mergeCell ref="C7:D7"/>
    <mergeCell ref="C11:D11"/>
    <mergeCell ref="B15:D15"/>
    <mergeCell ref="C4:D4"/>
    <mergeCell ref="A3:A5"/>
    <mergeCell ref="B4:B5"/>
    <mergeCell ref="A1:D1"/>
    <mergeCell ref="A2:D2"/>
    <mergeCell ref="B3:D3"/>
  </mergeCells>
  <printOptions horizontalCentered="1"/>
  <pageMargins left="0.7874015748031497" right="0.3937007874015748" top="0.5905511811023623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ТатьянаАнатольевна</dc:creator>
  <cp:keywords/>
  <dc:description/>
  <cp:lastModifiedBy>Лена</cp:lastModifiedBy>
  <cp:lastPrinted>2021-09-06T08:43:37Z</cp:lastPrinted>
  <dcterms:created xsi:type="dcterms:W3CDTF">2013-06-24T07:48:26Z</dcterms:created>
  <dcterms:modified xsi:type="dcterms:W3CDTF">2021-09-06T08:44:14Z</dcterms:modified>
  <cp:category/>
  <cp:version/>
  <cp:contentType/>
  <cp:contentStatus/>
</cp:coreProperties>
</file>