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2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101" i="3"/>
  <c r="F100"/>
  <c r="F99"/>
  <c r="F98"/>
  <c r="F95"/>
  <c r="F94"/>
  <c r="F93"/>
  <c r="F92"/>
  <c r="F91"/>
  <c r="F90"/>
  <c r="F89"/>
  <c r="F88"/>
  <c r="F87"/>
  <c r="F86"/>
  <c r="F85"/>
  <c r="F84"/>
  <c r="F82"/>
  <c r="F81"/>
  <c r="F80"/>
  <c r="F79"/>
  <c r="F78"/>
  <c r="F76"/>
  <c r="F75"/>
  <c r="F74"/>
  <c r="F73"/>
  <c r="F72"/>
  <c r="F70"/>
  <c r="F69"/>
  <c r="F68"/>
  <c r="F67"/>
  <c r="F66"/>
  <c r="F65"/>
  <c r="F63"/>
  <c r="F62"/>
  <c r="F61"/>
  <c r="F60"/>
  <c r="F59"/>
  <c r="F57"/>
  <c r="F56"/>
  <c r="F55"/>
  <c r="F53"/>
  <c r="F52"/>
  <c r="F51"/>
  <c r="F50"/>
  <c r="F49"/>
  <c r="F48"/>
  <c r="F47"/>
  <c r="F46"/>
  <c r="F44"/>
  <c r="F43"/>
  <c r="F42"/>
  <c r="F41"/>
  <c r="F38"/>
  <c r="F37"/>
  <c r="F35"/>
  <c r="F34"/>
  <c r="F33"/>
  <c r="F31"/>
  <c r="F30"/>
  <c r="F29"/>
  <c r="F28"/>
  <c r="F27"/>
  <c r="F26"/>
  <c r="F25"/>
  <c r="F24"/>
  <c r="F23"/>
  <c r="F21"/>
  <c r="F20"/>
  <c r="F19"/>
  <c r="F18"/>
  <c r="F16"/>
  <c r="F15"/>
  <c r="F14"/>
  <c r="F13"/>
  <c r="F12"/>
  <c r="F11"/>
  <c r="F10"/>
  <c r="F9"/>
  <c r="F7"/>
</calcChain>
</file>

<file path=xl/sharedStrings.xml><?xml version="1.0" encoding="utf-8"?>
<sst xmlns="http://schemas.openxmlformats.org/spreadsheetml/2006/main" count="873" uniqueCount="464">
  <si>
    <t>ОТЧЕТ ОБ ИСПОЛНЕНИИ БЮДЖЕТА</t>
  </si>
  <si>
    <t>КОДЫ</t>
  </si>
  <si>
    <t>на 1 апреля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</si>
  <si>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</si>
  <si>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</si>
  <si>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</si>
  <si>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</si>
  <si>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</si>
  <si>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02285314</t>
  </si>
  <si>
    <t>финансового органа</t>
  </si>
  <si>
    <t>Глава по БК</t>
  </si>
  <si>
    <t>612</t>
  </si>
  <si>
    <t xml:space="preserve">Наименование публично-правового образования </t>
  </si>
  <si>
    <t xml:space="preserve">         по ОКТМО</t>
  </si>
  <si>
    <t>28502000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</si>
  <si>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</si>
  <si>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</si>
  <si>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</si>
  <si>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</si>
  <si>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</si>
  <si>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</si>
  <si>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</si>
  <si>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</si>
  <si>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</si>
  <si>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</si>
  <si>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</si>
  <si>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</si>
  <si>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</si>
  <si>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</si>
  <si>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</si>
  <si>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</si>
  <si>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</si>
  <si>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</si>
  <si>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</si>
  <si>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</si>
  <si>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</si>
  <si>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</si>
  <si>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</si>
  <si>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</si>
  <si>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</si>
  <si>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</si>
  <si>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</si>
  <si>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</si>
  <si>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</si>
  <si>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</si>
  <si>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</si>
  <si>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</si>
  <si>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</si>
  <si>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</si>
  <si>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</si>
  <si>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</si>
  <si>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</si>
  <si>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</si>
  <si>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</si>
  <si>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</si>
  <si>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</si>
  <si>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</si>
  <si>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</si>
  <si>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</si>
  <si>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</si>
  <si>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</si>
  <si>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</si>
  <si>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</si>
  <si>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</si>
  <si>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</si>
  <si>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</si>
  <si>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</si>
  <si>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</si>
  <si>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</si>
  <si>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</si>
  <si>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</si>
  <si>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</si>
  <si>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</si>
  <si>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</si>
  <si>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</si>
  <si>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</si>
  <si>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</si>
  <si>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</si>
  <si>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</si>
  <si>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</si>
  <si>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</si>
  <si>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</si>
  <si>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</si>
  <si>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-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</si>
  <si>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</si>
  <si>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</si>
  <si>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</si>
  <si>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</si>
  <si>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</si>
  <si>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</si>
  <si>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</si>
  <si>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</si>
  <si>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</si>
  <si>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</si>
  <si>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</si>
  <si>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</si>
  <si>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</si>
  <si>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</si>
  <si>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</si>
  <si>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</si>
  <si>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</si>
  <si>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</si>
  <si>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</si>
  <si>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</si>
  <si>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</si>
  <si>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</si>
  <si>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</si>
  <si>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</si>
  <si>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</si>
  <si>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</si>
  <si>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</si>
  <si>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</si>
  <si>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</si>
  <si>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</si>
  <si>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</si>
  <si>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</si>
  <si>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</si>
  <si>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</si>
  <si>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</si>
  <si>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 года), мобилизуемый на территориях муниципальных округов</t>
  </si>
  <si>
    <t>000 1 09 04052 14 0000 110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</si>
  <si>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</si>
  <si>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</si>
  <si>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</si>
  <si>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</si>
  <si>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</si>
  <si>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</si>
  <si>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</si>
  <si>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</si>
  <si>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</si>
  <si>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</si>
  <si>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</si>
  <si>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</si>
  <si>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</si>
  <si>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</si>
  <si>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</si>
  <si>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</si>
  <si>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</si>
  <si>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</si>
  <si>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</si>
  <si>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</si>
  <si>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</si>
  <si>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000 1 11 07014 14 0000 120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</si>
  <si>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</si>
  <si>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</si>
  <si>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</si>
  <si>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</si>
  <si>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</si>
  <si>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</si>
  <si>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</si>
  <si>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</si>
  <si>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</si>
  <si>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</si>
  <si>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объектами7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</si>
  <si>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</si>
  <si>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</si>
  <si>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</si>
  <si>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</si>
  <si>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</si>
  <si>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</si>
  <si>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</si>
  <si>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</si>
  <si>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</si>
  <si>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</si>
  <si>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</si>
  <si>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</si>
  <si>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</si>
  <si>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</si>
  <si>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</si>
  <si>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</si>
  <si>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</si>
  <si>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</si>
  <si>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</si>
  <si>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округов</t>
  </si>
  <si>
    <t>000 1 13 02994 14 0000 130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</si>
  <si>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</si>
  <si>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</si>
  <si>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</si>
  <si>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</si>
  <si>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</si>
  <si>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000 1 14 02040 14 0000 440</t>
  </si>
  <si>
    <t xml:space="preserve">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</si>
  <si>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000 1 14 02043 14 0000 440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</si>
  <si>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</si>
  <si>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</si>
  <si>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</si>
  <si>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</si>
  <si>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</si>
  <si>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</si>
  <si>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</si>
  <si>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</si>
  <si>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</si>
  <si>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</si>
  <si>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</si>
  <si>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</si>
  <si>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</si>
  <si>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</si>
  <si>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</si>
  <si>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</si>
  <si>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</si>
  <si>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</si>
  <si>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</si>
  <si>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</si>
  <si>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</si>
  <si>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</si>
  <si>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</si>
  <si>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</si>
  <si>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</si>
  <si>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</si>
  <si>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</si>
  <si>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</si>
  <si>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</si>
  <si>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</si>
  <si>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</si>
  <si>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</si>
  <si>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</si>
  <si>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</si>
  <si>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</si>
  <si>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</si>
  <si>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</si>
  <si>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</si>
  <si>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</si>
  <si>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</si>
  <si>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</si>
  <si>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</si>
  <si>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</si>
  <si>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</si>
  <si>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</si>
  <si>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</si>
  <si>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</si>
  <si>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</si>
  <si>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</si>
  <si>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</si>
  <si>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</si>
  <si>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</si>
  <si>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</si>
  <si>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</si>
  <si>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</si>
  <si>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</si>
  <si>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</si>
  <si>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</si>
  <si>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</si>
  <si>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</si>
  <si>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</si>
  <si>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</si>
  <si>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</si>
  <si>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</si>
  <si>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</si>
  <si>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</si>
  <si>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округов</t>
  </si>
  <si>
    <t>000 1 17 01040 14 0000 180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</si>
  <si>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</si>
  <si>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</si>
  <si>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</si>
  <si>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</si>
  <si>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</si>
  <si>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</si>
  <si>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</si>
  <si>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</si>
  <si>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</si>
  <si>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</si>
  <si>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</si>
  <si>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</si>
  <si>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</si>
  <si>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</si>
  <si>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</si>
  <si>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</si>
  <si>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</si>
  <si>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</si>
  <si>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</si>
  <si>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</si>
  <si>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</si>
  <si>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</si>
  <si>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муниципальных округов на реализацию программ формирования современной городской среды</t>
  </si>
  <si>
    <t>000 2 02 25555 14 0000 150</t>
  </si>
  <si>
    <t xml:space="preserve">  Прочие субсидии</t>
  </si>
  <si>
    <t>000 2 02 29999 00 0000 150</t>
  </si>
  <si>
    <t xml:space="preserve">  Прочие субсидии бюджетам муниципальных округов</t>
  </si>
  <si>
    <t>000 2 02 29999 14 0000 150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</si>
  <si>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</si>
  <si>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</si>
  <si>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</si>
  <si>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</si>
  <si>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</si>
  <si>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</si>
  <si>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</si>
  <si>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</si>
  <si>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</si>
  <si>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</si>
  <si>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</si>
  <si>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</si>
  <si>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</si>
  <si>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</si>
  <si>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</si>
  <si>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</si>
  <si>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 xml:space="preserve">  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</si>
  <si>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000 2 02 35303 14 0000 150</t>
  </si>
  <si>
    <t xml:space="preserve">  Субвенции бюджетам на проведение Всероссийской переписи населения 2020 года</t>
  </si>
  <si>
    <t>000 2 02 35469 00 0000 150</t>
  </si>
  <si>
    <t xml:space="preserve">  Субвенции бюджетам муниципальных округов на проведение Всероссийской переписи населения 2020 года</t>
  </si>
  <si>
    <t>000 2 02 35469 14 0000 150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</si>
  <si>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</si>
  <si>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</si>
  <si>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округов на государственную регистрацию актов гражданского состояния</t>
  </si>
  <si>
    <t>000 2 02 35930 14 0000 150</t>
  </si>
  <si>
    <t xml:space="preserve">  Прочие субвенции</t>
  </si>
  <si>
    <t>000 2 02 39999 00 0000 150</t>
  </si>
  <si>
    <t xml:space="preserve">  Прочие субвенции бюджетам муниципальных округов</t>
  </si>
  <si>
    <t>000 2 02 39999 14 0000 150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</si>
  <si>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</si>
  <si>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</si>
  <si>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</si>
  <si>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</si>
  <si>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</si>
  <si>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</si>
  <si>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</si>
  <si>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</si>
  <si>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</si>
  <si>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</si>
  <si>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</si>
  <si>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</si>
  <si>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</si>
  <si>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</si>
  <si>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Прочая закупка товаров, работ и услуг</t>
  </si>
  <si>
    <t xml:space="preserve">  Закупка энергетических ресурсов</t>
  </si>
  <si>
    <t xml:space="preserve">  Резервные средства</t>
  </si>
  <si>
    <t xml:space="preserve">  Уплата иных платежей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</si>
  <si>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</si>
  <si>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Субсидии бюджетным учреждениям на иные цели</t>
  </si>
  <si>
    <t xml:space="preserve">  Фонд оплаты труда учреждений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</si>
  <si>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</si>
  <si>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</si>
  <si>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</si>
  <si>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</si>
  <si>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</si>
  <si>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Субсидии автономным учреждениям на иные цели</t>
  </si>
  <si>
    <t xml:space="preserve">  Уплата налога на имущество организаций и земельного налога</t>
  </si>
  <si>
    <t xml:space="preserve">  Уплата прочих налогов, сборов</t>
  </si>
  <si>
    <t xml:space="preserve">  Иные пенсии, социальные доплаты к пенсиям</t>
  </si>
  <si>
    <t xml:space="preserve">  Пособия, компенсации, меры социальной поддержки по публичным нормативным обязательствам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</si>
  <si>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</si>
  <si>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Иные выплаты населению</t>
  </si>
  <si>
    <t xml:space="preserve">  Субсидии гражданам на приобретение жилья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</si>
  <si>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</si>
  <si>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Субсидии (гранты в форме субсидий), не подлежащие казначейскому сопровождению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</si>
  <si>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</si>
  <si>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Субсидии на возмещение недополученных доходов и (или) возмещение фактически понесенных затрат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</si>
  <si>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</si>
  <si>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</si>
  <si>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</si>
  <si>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</si>
  <si>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</si>
  <si>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</si>
  <si>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</si>
  <si>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</si>
  <si>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</si>
  <si>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</si>
  <si>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</si>
  <si>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X</t>
  </si>
  <si>
    <t xml:space="preserve">  Увеличение прочих остатков денежных средств бюджетов муниципальных округов</t>
  </si>
  <si>
    <t>000 01 05 02 01 14 0000 510</t>
  </si>
  <si>
    <t>уменьшение остатков средств, всего</t>
  </si>
  <si>
    <t xml:space="preserve">  Уменьшение прочих остатков денежных средств бюджетов муниципальных округов</t>
  </si>
  <si>
    <t>000 01 05 02 01 14 0000 610</t>
  </si>
  <si>
    <t>Финансовый отдел Администрации Андреапольского муниципального округа Тверской области</t>
  </si>
  <si>
    <t>бюджет муниципального образования Андреапольский муниципальный округ Тверской области</t>
  </si>
  <si>
    <t>000 0102 00 0 00 00000 121</t>
  </si>
  <si>
    <t>000 0102 00 0 00 00000 122</t>
  </si>
  <si>
    <t>000 0102 00 0 00 00000 129</t>
  </si>
  <si>
    <t>000 0104 00 0 00 00000 121</t>
  </si>
  <si>
    <t>000 0104 00 0 00 00000 122</t>
  </si>
  <si>
    <t>000 0104 00 0 00 00000 129</t>
  </si>
  <si>
    <t>000 0104 00 0 00 00000 244</t>
  </si>
  <si>
    <t>000 0104 00 0 00 00000 247</t>
  </si>
  <si>
    <t>000 010500 0 00 00000 244</t>
  </si>
  <si>
    <t>000 0106 00 0 00 00000 121</t>
  </si>
  <si>
    <t>000 0106 00 0 00 00000 122</t>
  </si>
  <si>
    <t>000 0106 00 0 00 00000 129</t>
  </si>
  <si>
    <t>000 0106 00 0 00 00000 244</t>
  </si>
  <si>
    <t>000 011100 0 00 00000 870</t>
  </si>
  <si>
    <t>000 0113 00 0 00 00000 247</t>
  </si>
  <si>
    <t>000 0113 00 0 00 00000 244</t>
  </si>
  <si>
    <t>000 0113 00 0 00 00000 121</t>
  </si>
  <si>
    <t>000 0113 00 0 00 00000 129</t>
  </si>
  <si>
    <t>000 0113 00 0 00 00000 853</t>
  </si>
  <si>
    <t>000 0113 00 0 00 00000 122</t>
  </si>
  <si>
    <t>000 0113 00 0 00 00000 611</t>
  </si>
  <si>
    <t>000 0203 00 0 00 00000 121</t>
  </si>
  <si>
    <t>000 0203 00 0 00 00000 129</t>
  </si>
  <si>
    <t>000 0203 00 0 00 00000 244</t>
  </si>
  <si>
    <t>000 0304 00 0 00 00000 121</t>
  </si>
  <si>
    <t>000 0304 00 0 00 00000 129</t>
  </si>
  <si>
    <t>000 0310 00 0 00 00000 244</t>
  </si>
  <si>
    <t>000 0310 00 0 00 00000 612</t>
  </si>
  <si>
    <t>000 0310 00 0 00 00000 111</t>
  </si>
  <si>
    <t>000 0310 00 0 00 00000 112</t>
  </si>
  <si>
    <t>000 0310 00 0 00 00000 119</t>
  </si>
  <si>
    <t>000 0401 00 0 00 00000 612</t>
  </si>
  <si>
    <t>000 0408 00 0 00 00000 811</t>
  </si>
  <si>
    <t>000 0408 00 0 00 00000 244</t>
  </si>
  <si>
    <t>000 0409 00 0 00 00000 244</t>
  </si>
  <si>
    <t>000 0409 00 0 00 00000 612</t>
  </si>
  <si>
    <t>000 0412 00 0 00 00000 244</t>
  </si>
  <si>
    <t>000 0412 00 0 00 00000 243</t>
  </si>
  <si>
    <t>000 0501 00 0 00 00000 244</t>
  </si>
  <si>
    <t>000 0502 00 0 00 00000 244</t>
  </si>
  <si>
    <t>000 0502 00 0 00 00000 612</t>
  </si>
  <si>
    <t>000 0502 00 0 00 00000 243</t>
  </si>
  <si>
    <t>000 0503 00 0 00 00000 612</t>
  </si>
  <si>
    <t>000 0503 00 0 00 00000 247</t>
  </si>
  <si>
    <t>000 0503 00 0 00 00000 244</t>
  </si>
  <si>
    <t>000 0505 00 0 00 00000 811</t>
  </si>
  <si>
    <t>000 0701 00 0 00 00000 611</t>
  </si>
  <si>
    <t>000 0701 00 0 00 00000 621</t>
  </si>
  <si>
    <t>000 0701 00 0 00 00000 612</t>
  </si>
  <si>
    <t>000 0701 00 0 00 00000 622</t>
  </si>
  <si>
    <t>000 0702 00 0 00 00000 612</t>
  </si>
  <si>
    <t>000 0702 00 0 00 00000 611</t>
  </si>
  <si>
    <t>000 0703 00 0 00 00000 611</t>
  </si>
  <si>
    <t>000 0703 00 0 00 00000 612</t>
  </si>
  <si>
    <t>000 0707 00 0 00 00000 612</t>
  </si>
  <si>
    <t>000 0707 00 0 00 00000 244</t>
  </si>
  <si>
    <t>000 0709 00 0 00 00000 111</t>
  </si>
  <si>
    <t>000 0709 00 0 00 00000 112</t>
  </si>
  <si>
    <t>000 0709 00 0 00 00000 119</t>
  </si>
  <si>
    <t>000 0709 00 0 00 00000 243</t>
  </si>
  <si>
    <t>000 0709 00 0 00 00000 244</t>
  </si>
  <si>
    <t>000 0709 00 0 00 00000 247</t>
  </si>
  <si>
    <t>000 0709 00 0 00 00000 121</t>
  </si>
  <si>
    <t>000 0709 00 0 00 00000 122</t>
  </si>
  <si>
    <t>000 0709 00 0 00 00000 129</t>
  </si>
  <si>
    <t>000 0801 00 0 00 00000 111</t>
  </si>
  <si>
    <t>000 0801 00 0 00 00000 119</t>
  </si>
  <si>
    <t>000 0801 00 0 00 00000 112</t>
  </si>
  <si>
    <t>000 0801 00 0 00 00000 243</t>
  </si>
  <si>
    <t>000 0801 00 0 00 00000 244</t>
  </si>
  <si>
    <t>000 0801 00 0 00 00000 247</t>
  </si>
  <si>
    <t>000 0801 00 0 00 00000 851</t>
  </si>
  <si>
    <t>000 0801 00 0 00 00000 852</t>
  </si>
  <si>
    <t>000 0801 00 0 00 00000 611</t>
  </si>
  <si>
    <t>000 0801 00 0 00 00000 612</t>
  </si>
  <si>
    <t>000 0804 00 0 00 00000 121</t>
  </si>
  <si>
    <t>000 0804 00 0 00 00000 129</t>
  </si>
  <si>
    <t>000 0804 00 0 00 00000 111</t>
  </si>
  <si>
    <t>000 0804 00 0 00 00000 119</t>
  </si>
  <si>
    <t>000 0804 00 0 00 00000 244</t>
  </si>
  <si>
    <t>000 1001 00 0 00 00000 312</t>
  </si>
  <si>
    <t>000 1003 00 0 00 00000 313</t>
  </si>
  <si>
    <t>000 1003 00 0 00 00000 612</t>
  </si>
  <si>
    <t>000 1003 00 0 00 00000 321</t>
  </si>
  <si>
    <t>000 1003 00 0 00 00000 360</t>
  </si>
  <si>
    <t>000 1003 00 0 00 00000 244</t>
  </si>
  <si>
    <t>000 1004 00 0 00 00000 321</t>
  </si>
  <si>
    <t>000 1004 00 0 00 00000 322</t>
  </si>
  <si>
    <t>000 1004 00 0 00 00000 412</t>
  </si>
  <si>
    <t>000 1006 00 0 00 00000 633</t>
  </si>
  <si>
    <t>000 1102 00 0 00 00000 113</t>
  </si>
  <si>
    <t>000 1102 00 0 00 00000 244</t>
  </si>
  <si>
    <t>000 1204 00 0 00 00000 631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</si>
  <si>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</si>
  <si>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Фонд оплаты труда усреждений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</si>
  <si>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</si>
  <si>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</si>
  <si>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работ, услуг  в целях капитального ремонта государственного (муниципального) имущества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</si>
</sst>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</font>
    <font>
      <sz val="11"/>
      <color rgb="FFFF0000"/>
      <name val="Calibri"/>
      <family val="2"/>
      <scheme val="minor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6" fillId="0" borderId="1"/>
    <xf numFmtId="0" fontId="6" fillId="0" borderId="1"/>
    <xf numFmtId="0" fontId="10" fillId="3" borderId="1"/>
    <xf numFmtId="0" fontId="6" fillId="0" borderId="1"/>
    <xf numFmtId="0" fontId="1" fillId="0" borderId="13">
      <alignment horizontal="left"/>
    </xf>
  </cellStyleXfs>
  <cellXfs count="16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14" fillId="0" borderId="0" xfId="0" applyFont="1" applyProtection="1">
      <protection locked="0"/>
    </xf>
    <xf numFmtId="49" fontId="3" fillId="0" borderId="14" xfId="42" applyNumberFormat="1" applyBorder="1" applyProtection="1">
      <alignment horizontal="center"/>
    </xf>
    <xf numFmtId="49" fontId="3" fillId="0" borderId="35" xfId="61" applyNumberFormat="1" applyBorder="1" applyProtection="1">
      <alignment horizontal="center" wrapText="1"/>
    </xf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0" fontId="13" fillId="0" borderId="1" xfId="64" applyNumberFormat="1" applyFont="1" applyBorder="1" applyProtection="1">
      <alignment wrapText="1"/>
    </xf>
    <xf numFmtId="49" fontId="3" fillId="0" borderId="20" xfId="51" applyNumberFormat="1" applyBorder="1" applyProtection="1">
      <alignment horizontal="center" vertical="center" shrinkToFit="1"/>
    </xf>
    <xf numFmtId="165" fontId="3" fillId="0" borderId="34" xfId="57" applyNumberFormat="1" applyBorder="1" applyProtection="1">
      <alignment horizontal="right" shrinkToFit="1"/>
    </xf>
    <xf numFmtId="4" fontId="3" fillId="0" borderId="34" xfId="62" applyNumberFormat="1" applyBorder="1" applyProtection="1">
      <alignment horizontal="right" wrapText="1"/>
    </xf>
    <xf numFmtId="0" fontId="3" fillId="0" borderId="36" xfId="36" applyNumberFormat="1" applyBorder="1" applyProtection="1">
      <alignment horizontal="left" wrapText="1"/>
    </xf>
    <xf numFmtId="0" fontId="3" fillId="0" borderId="37" xfId="40" applyNumberFormat="1" applyBorder="1" applyProtection="1">
      <alignment horizontal="left" wrapText="1"/>
    </xf>
    <xf numFmtId="0" fontId="3" fillId="0" borderId="38" xfId="59" applyNumberFormat="1" applyBorder="1" applyProtection="1">
      <alignment horizontal="left" wrapText="1"/>
    </xf>
    <xf numFmtId="0" fontId="3" fillId="0" borderId="20" xfId="34" applyNumberFormat="1" applyBorder="1" applyProtection="1">
      <alignment horizontal="center" vertical="center"/>
    </xf>
    <xf numFmtId="0" fontId="3" fillId="0" borderId="20" xfId="50" applyNumberFormat="1" applyBorder="1" applyProtection="1">
      <alignment horizontal="center" vertical="center" shrinkToFit="1"/>
    </xf>
    <xf numFmtId="49" fontId="3" fillId="0" borderId="39" xfId="66" applyNumberFormat="1" applyBorder="1" applyProtection="1">
      <alignment horizontal="center" shrinkToFit="1"/>
    </xf>
    <xf numFmtId="49" fontId="3" fillId="0" borderId="40" xfId="67" applyNumberFormat="1" applyBorder="1" applyProtection="1">
      <alignment horizontal="center"/>
    </xf>
    <xf numFmtId="4" fontId="3" fillId="0" borderId="40" xfId="68" applyNumberFormat="1" applyBorder="1" applyProtection="1">
      <alignment horizontal="right" shrinkToFit="1"/>
    </xf>
    <xf numFmtId="49" fontId="3" fillId="0" borderId="41" xfId="69" applyNumberFormat="1" applyBorder="1" applyProtection="1">
      <alignment horizontal="center"/>
    </xf>
    <xf numFmtId="0" fontId="3" fillId="0" borderId="42" xfId="53" applyNumberFormat="1" applyBorder="1" applyProtection="1">
      <alignment horizontal="center" shrinkToFit="1"/>
    </xf>
    <xf numFmtId="49" fontId="3" fillId="0" borderId="43" xfId="38" applyNumberFormat="1" applyBorder="1" applyProtection="1">
      <alignment horizontal="center"/>
    </xf>
    <xf numFmtId="4" fontId="3" fillId="0" borderId="44" xfId="39" applyNumberFormat="1" applyBorder="1" applyProtection="1">
      <alignment horizontal="right" shrinkToFit="1"/>
    </xf>
    <xf numFmtId="4" fontId="3" fillId="0" borderId="45" xfId="54" applyNumberFormat="1" applyBorder="1" applyProtection="1">
      <alignment horizontal="right" shrinkToFit="1"/>
    </xf>
    <xf numFmtId="0" fontId="3" fillId="0" borderId="46" xfId="56" applyNumberFormat="1" applyBorder="1" applyProtection="1">
      <alignment horizontal="center" shrinkToFit="1"/>
    </xf>
    <xf numFmtId="165" fontId="3" fillId="0" borderId="47" xfId="58" applyNumberFormat="1" applyBorder="1" applyProtection="1">
      <alignment horizontal="right" shrinkToFit="1"/>
    </xf>
    <xf numFmtId="49" fontId="3" fillId="0" borderId="48" xfId="60" applyNumberFormat="1" applyBorder="1" applyProtection="1">
      <alignment horizontal="center" wrapText="1"/>
    </xf>
    <xf numFmtId="4" fontId="3" fillId="0" borderId="47" xfId="54" applyNumberFormat="1" applyBorder="1" applyProtection="1">
      <alignment horizontal="right" shrinkToFit="1"/>
    </xf>
    <xf numFmtId="4" fontId="3" fillId="0" borderId="47" xfId="62" applyNumberFormat="1" applyBorder="1" applyProtection="1">
      <alignment horizontal="right" wrapText="1"/>
    </xf>
    <xf numFmtId="49" fontId="3" fillId="0" borderId="49" xfId="60" applyNumberFormat="1" applyBorder="1" applyProtection="1">
      <alignment horizontal="center" wrapText="1"/>
    </xf>
    <xf numFmtId="49" fontId="3" fillId="0" borderId="50" xfId="61" applyNumberFormat="1" applyBorder="1" applyProtection="1">
      <alignment horizontal="center" wrapText="1"/>
    </xf>
    <xf numFmtId="4" fontId="3" fillId="0" borderId="50" xfId="62" applyNumberFormat="1" applyBorder="1" applyProtection="1">
      <alignment horizontal="right" wrapText="1"/>
    </xf>
    <xf numFmtId="4" fontId="3" fillId="0" borderId="51" xfId="54" applyNumberFormat="1" applyBorder="1" applyProtection="1">
      <alignment horizontal="right" shrinkToFit="1"/>
    </xf>
    <xf numFmtId="49" fontId="15" fillId="0" borderId="48" xfId="60" applyNumberFormat="1" applyFont="1" applyBorder="1" applyProtection="1">
      <alignment horizontal="center" wrapText="1"/>
    </xf>
    <xf numFmtId="49" fontId="15" fillId="0" borderId="35" xfId="61" applyNumberFormat="1" applyFont="1" applyBorder="1" applyProtection="1">
      <alignment horizontal="center" wrapText="1"/>
    </xf>
    <xf numFmtId="4" fontId="15" fillId="0" borderId="34" xfId="62" applyNumberFormat="1" applyFont="1" applyBorder="1" applyProtection="1">
      <alignment horizontal="right" wrapText="1"/>
    </xf>
    <xf numFmtId="4" fontId="15" fillId="0" borderId="47" xfId="54" applyNumberFormat="1" applyFont="1" applyBorder="1" applyProtection="1">
      <alignment horizontal="right" shrinkToFit="1"/>
    </xf>
    <xf numFmtId="0" fontId="3" fillId="0" borderId="1" xfId="16" applyNumberFormat="1" applyBorder="1" applyProtection="1">
      <alignment horizontal="left"/>
    </xf>
    <xf numFmtId="0" fontId="3" fillId="0" borderId="1" xfId="108" applyNumberFormat="1" applyBorder="1" applyProtection="1">
      <alignment horizontal="center" wrapText="1"/>
    </xf>
    <xf numFmtId="0" fontId="6" fillId="0" borderId="1" xfId="14" applyNumberFormat="1" applyBorder="1" applyProtection="1"/>
    <xf numFmtId="0" fontId="9" fillId="0" borderId="1" xfId="110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1" fillId="0" borderId="1" xfId="105" applyNumberFormat="1" applyBorder="1" applyProtection="1">
      <alignment horizontal="left"/>
    </xf>
    <xf numFmtId="0" fontId="1" fillId="0" borderId="1" xfId="112" applyNumberFormat="1" applyBorder="1" applyProtection="1">
      <alignment horizontal="center"/>
    </xf>
    <xf numFmtId="0" fontId="7" fillId="0" borderId="1" xfId="113" applyNumberFormat="1" applyBorder="1" applyProtection="1">
      <alignment horizontal="left"/>
    </xf>
    <xf numFmtId="49" fontId="1" fillId="0" borderId="1" xfId="107" applyNumberFormat="1" applyBorder="1" applyProtection="1"/>
    <xf numFmtId="49" fontId="3" fillId="0" borderId="1" xfId="114" applyNumberFormat="1" applyBorder="1" applyProtection="1">
      <alignment horizontal="left"/>
    </xf>
    <xf numFmtId="49" fontId="3" fillId="0" borderId="1" xfId="115" applyNumberFormat="1" applyBorder="1" applyProtection="1">
      <alignment horizontal="center" wrapText="1"/>
    </xf>
    <xf numFmtId="49" fontId="3" fillId="0" borderId="1" xfId="75" applyNumberFormat="1" applyBorder="1" applyProtection="1">
      <alignment horizontal="center"/>
    </xf>
    <xf numFmtId="0" fontId="3" fillId="0" borderId="1" xfId="73" applyNumberFormat="1" applyBorder="1" applyProtection="1">
      <alignment wrapText="1"/>
    </xf>
    <xf numFmtId="0" fontId="3" fillId="0" borderId="1" xfId="109" applyNumberFormat="1" applyBorder="1" applyProtection="1">
      <alignment horizontal="center" wrapText="1"/>
    </xf>
    <xf numFmtId="0" fontId="3" fillId="0" borderId="1" xfId="10" applyNumberFormat="1" applyBorder="1" applyProtection="1"/>
    <xf numFmtId="0" fontId="8" fillId="0" borderId="1" xfId="117" applyNumberFormat="1" applyBorder="1" applyProtection="1"/>
    <xf numFmtId="0" fontId="6" fillId="0" borderId="1" xfId="118" applyNumberFormat="1" applyBorder="1" applyProtection="1"/>
    <xf numFmtId="0" fontId="1" fillId="0" borderId="1" xfId="1" applyNumberFormat="1" applyBorder="1" applyProtection="1"/>
    <xf numFmtId="0" fontId="1" fillId="0" borderId="1" xfId="119" applyNumberFormat="1" applyBorder="1" applyProtection="1"/>
    <xf numFmtId="0" fontId="1" fillId="0" borderId="1" xfId="121" applyNumberFormat="1" applyBorder="1" applyProtection="1"/>
    <xf numFmtId="0" fontId="0" fillId="0" borderId="1" xfId="0" applyBorder="1" applyProtection="1"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12" fillId="0" borderId="2" xfId="22" applyNumberFormat="1" applyFont="1" applyBorder="1" applyAlignment="1" applyProtection="1">
      <alignment horizontal="left" vertical="center" wrapText="1"/>
    </xf>
    <xf numFmtId="0" fontId="12" fillId="0" borderId="2" xfId="22" applyFont="1" applyBorder="1" applyAlignment="1">
      <alignment horizontal="left" vertical="center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" fillId="0" borderId="1" xfId="120" applyNumberFormat="1" applyBorder="1" applyProtection="1">
      <alignment horizontal="left" wrapText="1"/>
    </xf>
    <xf numFmtId="0" fontId="1" fillId="0" borderId="1" xfId="120" applyBorder="1">
      <alignment horizontal="left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0"/>
  <sheetViews>
    <sheetView zoomScale="172" zoomScaleNormal="172" zoomScaleSheetLayoutView="100" workbookViewId="0">
      <selection activeCell="E8" sqref="E8"/>
    </sheetView>
  </sheetViews>
  <sheetFormatPr defaultRowHeight="15"/>
  <cols>
    <col min="1" max="1" width="50.7109375" style="1" customWidth="1"/>
    <col min="2" max="2" width="5.140625" style="1" customWidth="1"/>
    <col min="3" max="3" width="20.140625" style="1" customWidth="1"/>
    <col min="4" max="4" width="13.42578125" style="1" customWidth="1"/>
    <col min="5" max="5" width="12.140625" style="1" customWidth="1"/>
    <col min="6" max="6" width="12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46" t="s">
        <v>0</v>
      </c>
      <c r="B2" s="147"/>
      <c r="C2" s="147"/>
      <c r="D2" s="147"/>
      <c r="E2" s="147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44287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 t="s">
        <v>8</v>
      </c>
      <c r="G6" s="14"/>
    </row>
    <row r="7" spans="1:7" ht="22.5" customHeight="1">
      <c r="A7" s="17" t="s">
        <v>9</v>
      </c>
      <c r="B7" s="148" t="s">
        <v>364</v>
      </c>
      <c r="C7" s="149"/>
      <c r="D7" s="149"/>
      <c r="E7" s="19" t="s">
        <v>10</v>
      </c>
      <c r="F7" s="21" t="s">
        <v>11</v>
      </c>
      <c r="G7" s="14"/>
    </row>
    <row r="8" spans="1:7" ht="35.25" customHeight="1">
      <c r="A8" s="17" t="s">
        <v>12</v>
      </c>
      <c r="B8" s="148" t="s">
        <v>365</v>
      </c>
      <c r="C8" s="149"/>
      <c r="D8" s="149"/>
      <c r="E8" s="22" t="s">
        <v>13</v>
      </c>
      <c r="F8" s="21" t="s">
        <v>14</v>
      </c>
      <c r="G8" s="14"/>
    </row>
    <row r="9" spans="1:7" ht="14.1" customHeight="1">
      <c r="A9" s="11" t="s">
        <v>15</v>
      </c>
      <c r="B9" s="23"/>
      <c r="C9" s="23"/>
      <c r="D9" s="24"/>
      <c r="E9" s="25"/>
      <c r="F9" s="21"/>
      <c r="G9" s="14"/>
    </row>
    <row r="10" spans="1:7" ht="14.1" customHeigh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>
      <c r="A11" s="150" t="s">
        <v>19</v>
      </c>
      <c r="B11" s="151"/>
      <c r="C11" s="151"/>
      <c r="D11" s="151"/>
      <c r="E11" s="151"/>
      <c r="F11" s="151"/>
      <c r="G11" s="27"/>
    </row>
    <row r="12" spans="1:7" ht="12.95" customHeight="1">
      <c r="A12" s="152" t="s">
        <v>20</v>
      </c>
      <c r="B12" s="152" t="s">
        <v>21</v>
      </c>
      <c r="C12" s="152" t="s">
        <v>22</v>
      </c>
      <c r="D12" s="154" t="s">
        <v>23</v>
      </c>
      <c r="E12" s="154" t="s">
        <v>24</v>
      </c>
      <c r="F12" s="152" t="s">
        <v>25</v>
      </c>
      <c r="G12" s="28"/>
    </row>
    <row r="13" spans="1:7" ht="12" customHeight="1">
      <c r="A13" s="153"/>
      <c r="B13" s="153"/>
      <c r="C13" s="153"/>
      <c r="D13" s="155"/>
      <c r="E13" s="155"/>
      <c r="F13" s="153"/>
      <c r="G13" s="29"/>
    </row>
    <row r="14" spans="1:7" ht="14.25" customHeight="1">
      <c r="A14" s="153"/>
      <c r="B14" s="153"/>
      <c r="C14" s="153"/>
      <c r="D14" s="155"/>
      <c r="E14" s="155"/>
      <c r="F14" s="153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>
      <c r="A16" s="33" t="s">
        <v>29</v>
      </c>
      <c r="B16" s="34" t="s">
        <v>30</v>
      </c>
      <c r="C16" s="35" t="s">
        <v>31</v>
      </c>
      <c r="D16" s="36">
        <v>338269090</v>
      </c>
      <c r="E16" s="36">
        <v>75071949.25</v>
      </c>
      <c r="F16" s="36">
        <v>263197140.75</v>
      </c>
      <c r="G16" s="29"/>
    </row>
    <row r="17" spans="1:7" ht="15" customHeight="1">
      <c r="A17" s="37" t="s">
        <v>32</v>
      </c>
      <c r="B17" s="38"/>
      <c r="C17" s="39"/>
      <c r="D17" s="40"/>
      <c r="E17" s="40"/>
      <c r="F17" s="40"/>
      <c r="G17" s="29"/>
    </row>
    <row r="18" spans="1:7">
      <c r="A18" s="41" t="s">
        <v>33</v>
      </c>
      <c r="B18" s="42" t="s">
        <v>30</v>
      </c>
      <c r="C18" s="43" t="s">
        <v>34</v>
      </c>
      <c r="D18" s="44">
        <v>138940790</v>
      </c>
      <c r="E18" s="44">
        <v>29688933.990000002</v>
      </c>
      <c r="F18" s="44">
        <v>109776940.04000004</v>
      </c>
      <c r="G18" s="29"/>
    </row>
    <row r="19" spans="1:7">
      <c r="A19" s="41" t="s">
        <v>35</v>
      </c>
      <c r="B19" s="42" t="s">
        <v>30</v>
      </c>
      <c r="C19" s="43" t="s">
        <v>36</v>
      </c>
      <c r="D19" s="44">
        <v>104462900</v>
      </c>
      <c r="E19" s="44">
        <v>23054340.989999998</v>
      </c>
      <c r="F19" s="44">
        <v>81453542.689999998</v>
      </c>
      <c r="G19" s="29"/>
    </row>
    <row r="20" spans="1:7">
      <c r="A20" s="41" t="s">
        <v>37</v>
      </c>
      <c r="B20" s="42" t="s">
        <v>30</v>
      </c>
      <c r="C20" s="43" t="s">
        <v>38</v>
      </c>
      <c r="D20" s="44">
        <v>104462900</v>
      </c>
      <c r="E20" s="44">
        <v>23054340.989999998</v>
      </c>
      <c r="F20" s="44">
        <v>81453542.689999998</v>
      </c>
      <c r="G20" s="29"/>
    </row>
    <row r="21" spans="1:7" ht="57">
      <c r="A21" s="41" t="s">
        <v>39</v>
      </c>
      <c r="B21" s="42" t="s">
        <v>30</v>
      </c>
      <c r="C21" s="43" t="s">
        <v>40</v>
      </c>
      <c r="D21" s="44">
        <v>103531000</v>
      </c>
      <c r="E21" s="44">
        <v>23157270.300000001</v>
      </c>
      <c r="F21" s="44">
        <v>80418308.189999998</v>
      </c>
      <c r="G21" s="29"/>
    </row>
    <row r="22" spans="1:7" ht="90.75">
      <c r="A22" s="41" t="s">
        <v>41</v>
      </c>
      <c r="B22" s="42" t="s">
        <v>30</v>
      </c>
      <c r="C22" s="43" t="s">
        <v>42</v>
      </c>
      <c r="D22" s="44">
        <v>418000</v>
      </c>
      <c r="E22" s="44">
        <v>-189280</v>
      </c>
      <c r="F22" s="44">
        <v>607280</v>
      </c>
      <c r="G22" s="29"/>
    </row>
    <row r="23" spans="1:7" ht="34.5">
      <c r="A23" s="41" t="s">
        <v>43</v>
      </c>
      <c r="B23" s="42" t="s">
        <v>30</v>
      </c>
      <c r="C23" s="43" t="s">
        <v>44</v>
      </c>
      <c r="D23" s="44">
        <v>479000</v>
      </c>
      <c r="E23" s="44">
        <v>76482.19</v>
      </c>
      <c r="F23" s="44">
        <v>402923</v>
      </c>
      <c r="G23" s="29"/>
    </row>
    <row r="24" spans="1:7" ht="68.25">
      <c r="A24" s="41" t="s">
        <v>45</v>
      </c>
      <c r="B24" s="42" t="s">
        <v>30</v>
      </c>
      <c r="C24" s="43" t="s">
        <v>46</v>
      </c>
      <c r="D24" s="44">
        <v>34900</v>
      </c>
      <c r="E24" s="44">
        <v>9868.5</v>
      </c>
      <c r="F24" s="44">
        <v>25031.5</v>
      </c>
      <c r="G24" s="29"/>
    </row>
    <row r="25" spans="1:7" ht="23.25">
      <c r="A25" s="41" t="s">
        <v>47</v>
      </c>
      <c r="B25" s="42" t="s">
        <v>30</v>
      </c>
      <c r="C25" s="43" t="s">
        <v>48</v>
      </c>
      <c r="D25" s="44">
        <v>11855590</v>
      </c>
      <c r="E25" s="44">
        <v>2658267.52</v>
      </c>
      <c r="F25" s="44">
        <v>9197322.4800000004</v>
      </c>
      <c r="G25" s="29"/>
    </row>
    <row r="26" spans="1:7" ht="23.25">
      <c r="A26" s="41" t="s">
        <v>49</v>
      </c>
      <c r="B26" s="42" t="s">
        <v>30</v>
      </c>
      <c r="C26" s="43" t="s">
        <v>50</v>
      </c>
      <c r="D26" s="44">
        <v>11855590</v>
      </c>
      <c r="E26" s="44">
        <v>2658267.52</v>
      </c>
      <c r="F26" s="44">
        <v>9197322.4800000004</v>
      </c>
      <c r="G26" s="29"/>
    </row>
    <row r="27" spans="1:7" ht="57">
      <c r="A27" s="41" t="s">
        <v>51</v>
      </c>
      <c r="B27" s="42" t="s">
        <v>30</v>
      </c>
      <c r="C27" s="43" t="s">
        <v>52</v>
      </c>
      <c r="D27" s="44">
        <v>5443660</v>
      </c>
      <c r="E27" s="44">
        <v>1192982.98</v>
      </c>
      <c r="F27" s="44">
        <v>4250677.0199999996</v>
      </c>
      <c r="G27" s="29"/>
    </row>
    <row r="28" spans="1:7" ht="90.75">
      <c r="A28" s="41" t="s">
        <v>53</v>
      </c>
      <c r="B28" s="42" t="s">
        <v>30</v>
      </c>
      <c r="C28" s="43" t="s">
        <v>54</v>
      </c>
      <c r="D28" s="44">
        <v>5443660</v>
      </c>
      <c r="E28" s="44">
        <v>1192982.98</v>
      </c>
      <c r="F28" s="44">
        <v>4250677.0199999996</v>
      </c>
      <c r="G28" s="29"/>
    </row>
    <row r="29" spans="1:7" ht="68.25">
      <c r="A29" s="41" t="s">
        <v>55</v>
      </c>
      <c r="B29" s="42" t="s">
        <v>30</v>
      </c>
      <c r="C29" s="43" t="s">
        <v>56</v>
      </c>
      <c r="D29" s="44">
        <v>31020</v>
      </c>
      <c r="E29" s="44">
        <v>8367.1200000000008</v>
      </c>
      <c r="F29" s="44">
        <v>22652.880000000001</v>
      </c>
      <c r="G29" s="29"/>
    </row>
    <row r="30" spans="1:7" ht="102">
      <c r="A30" s="41" t="s">
        <v>57</v>
      </c>
      <c r="B30" s="42" t="s">
        <v>30</v>
      </c>
      <c r="C30" s="43" t="s">
        <v>58</v>
      </c>
      <c r="D30" s="44">
        <v>31020</v>
      </c>
      <c r="E30" s="44">
        <v>8367.1200000000008</v>
      </c>
      <c r="F30" s="44">
        <v>22652.880000000001</v>
      </c>
      <c r="G30" s="29"/>
    </row>
    <row r="31" spans="1:7" ht="57">
      <c r="A31" s="41" t="s">
        <v>59</v>
      </c>
      <c r="B31" s="42" t="s">
        <v>30</v>
      </c>
      <c r="C31" s="43" t="s">
        <v>60</v>
      </c>
      <c r="D31" s="44">
        <v>7160820</v>
      </c>
      <c r="E31" s="44">
        <v>1669975.93</v>
      </c>
      <c r="F31" s="44">
        <v>5490844.0700000003</v>
      </c>
      <c r="G31" s="29"/>
    </row>
    <row r="32" spans="1:7" ht="90.75">
      <c r="A32" s="41" t="s">
        <v>61</v>
      </c>
      <c r="B32" s="42" t="s">
        <v>30</v>
      </c>
      <c r="C32" s="43" t="s">
        <v>62</v>
      </c>
      <c r="D32" s="44">
        <v>7160820</v>
      </c>
      <c r="E32" s="44">
        <v>1669975.93</v>
      </c>
      <c r="F32" s="44">
        <v>5490844.0700000003</v>
      </c>
      <c r="G32" s="29"/>
    </row>
    <row r="33" spans="1:7" ht="57">
      <c r="A33" s="41" t="s">
        <v>63</v>
      </c>
      <c r="B33" s="42" t="s">
        <v>30</v>
      </c>
      <c r="C33" s="43" t="s">
        <v>64</v>
      </c>
      <c r="D33" s="44">
        <v>-779910</v>
      </c>
      <c r="E33" s="44">
        <v>-213058.51</v>
      </c>
      <c r="F33" s="44">
        <v>-566851.49</v>
      </c>
      <c r="G33" s="29"/>
    </row>
    <row r="34" spans="1:7" ht="90.75">
      <c r="A34" s="41" t="s">
        <v>65</v>
      </c>
      <c r="B34" s="42" t="s">
        <v>30</v>
      </c>
      <c r="C34" s="43" t="s">
        <v>66</v>
      </c>
      <c r="D34" s="44">
        <v>-779910</v>
      </c>
      <c r="E34" s="44">
        <v>-213058.51</v>
      </c>
      <c r="F34" s="44">
        <v>-566851.49</v>
      </c>
      <c r="G34" s="29"/>
    </row>
    <row r="35" spans="1:7">
      <c r="A35" s="41" t="s">
        <v>67</v>
      </c>
      <c r="B35" s="42" t="s">
        <v>30</v>
      </c>
      <c r="C35" s="43" t="s">
        <v>68</v>
      </c>
      <c r="D35" s="44">
        <v>3405600</v>
      </c>
      <c r="E35" s="44">
        <v>1516521.85</v>
      </c>
      <c r="F35" s="44">
        <v>1890502.55</v>
      </c>
      <c r="G35" s="29"/>
    </row>
    <row r="36" spans="1:7" ht="23.25">
      <c r="A36" s="41" t="s">
        <v>69</v>
      </c>
      <c r="B36" s="42" t="s">
        <v>30</v>
      </c>
      <c r="C36" s="43" t="s">
        <v>70</v>
      </c>
      <c r="D36" s="44">
        <v>1281600</v>
      </c>
      <c r="E36" s="44">
        <v>374903.72</v>
      </c>
      <c r="F36" s="44">
        <v>907924.54</v>
      </c>
      <c r="G36" s="29"/>
    </row>
    <row r="37" spans="1:7" ht="23.25">
      <c r="A37" s="41" t="s">
        <v>71</v>
      </c>
      <c r="B37" s="42" t="s">
        <v>30</v>
      </c>
      <c r="C37" s="43" t="s">
        <v>72</v>
      </c>
      <c r="D37" s="44">
        <v>947100</v>
      </c>
      <c r="E37" s="44">
        <v>264707.44</v>
      </c>
      <c r="F37" s="44">
        <v>682907.72</v>
      </c>
      <c r="G37" s="29"/>
    </row>
    <row r="38" spans="1:7" ht="23.25">
      <c r="A38" s="41" t="s">
        <v>71</v>
      </c>
      <c r="B38" s="42" t="s">
        <v>30</v>
      </c>
      <c r="C38" s="43" t="s">
        <v>73</v>
      </c>
      <c r="D38" s="44">
        <v>947100</v>
      </c>
      <c r="E38" s="44">
        <v>264707.44</v>
      </c>
      <c r="F38" s="44">
        <v>682907.72</v>
      </c>
      <c r="G38" s="29"/>
    </row>
    <row r="39" spans="1:7" ht="34.5">
      <c r="A39" s="41" t="s">
        <v>74</v>
      </c>
      <c r="B39" s="42" t="s">
        <v>30</v>
      </c>
      <c r="C39" s="43" t="s">
        <v>75</v>
      </c>
      <c r="D39" s="44">
        <v>334500</v>
      </c>
      <c r="E39" s="44">
        <v>110196.28</v>
      </c>
      <c r="F39" s="44">
        <v>225016.82</v>
      </c>
      <c r="G39" s="29"/>
    </row>
    <row r="40" spans="1:7" ht="45.75">
      <c r="A40" s="41" t="s">
        <v>76</v>
      </c>
      <c r="B40" s="42" t="s">
        <v>30</v>
      </c>
      <c r="C40" s="43" t="s">
        <v>77</v>
      </c>
      <c r="D40" s="44">
        <v>334500</v>
      </c>
      <c r="E40" s="44">
        <v>110196.28</v>
      </c>
      <c r="F40" s="44">
        <v>225016.82</v>
      </c>
      <c r="G40" s="29"/>
    </row>
    <row r="41" spans="1:7" ht="23.25">
      <c r="A41" s="41" t="s">
        <v>78</v>
      </c>
      <c r="B41" s="42" t="s">
        <v>30</v>
      </c>
      <c r="C41" s="43" t="s">
        <v>79</v>
      </c>
      <c r="D41" s="44">
        <v>879000</v>
      </c>
      <c r="E41" s="44">
        <v>640081.13</v>
      </c>
      <c r="F41" s="44">
        <v>239115.01</v>
      </c>
      <c r="G41" s="29"/>
    </row>
    <row r="42" spans="1:7" ht="23.25">
      <c r="A42" s="41" t="s">
        <v>78</v>
      </c>
      <c r="B42" s="42" t="s">
        <v>30</v>
      </c>
      <c r="C42" s="43" t="s">
        <v>80</v>
      </c>
      <c r="D42" s="44">
        <v>878000</v>
      </c>
      <c r="E42" s="44">
        <v>640081.13</v>
      </c>
      <c r="F42" s="44">
        <v>238115.01</v>
      </c>
      <c r="G42" s="29"/>
    </row>
    <row r="43" spans="1:7" ht="34.5">
      <c r="A43" s="41" t="s">
        <v>81</v>
      </c>
      <c r="B43" s="42" t="s">
        <v>30</v>
      </c>
      <c r="C43" s="43" t="s">
        <v>82</v>
      </c>
      <c r="D43" s="44">
        <v>1000</v>
      </c>
      <c r="E43" s="44" t="s">
        <v>83</v>
      </c>
      <c r="F43" s="44">
        <v>1000</v>
      </c>
      <c r="G43" s="29"/>
    </row>
    <row r="44" spans="1:7">
      <c r="A44" s="41" t="s">
        <v>84</v>
      </c>
      <c r="B44" s="42" t="s">
        <v>30</v>
      </c>
      <c r="C44" s="43" t="s">
        <v>85</v>
      </c>
      <c r="D44" s="44">
        <v>6000</v>
      </c>
      <c r="E44" s="44">
        <v>666</v>
      </c>
      <c r="F44" s="44">
        <v>5334</v>
      </c>
      <c r="G44" s="29"/>
    </row>
    <row r="45" spans="1:7">
      <c r="A45" s="41" t="s">
        <v>84</v>
      </c>
      <c r="B45" s="42" t="s">
        <v>30</v>
      </c>
      <c r="C45" s="43" t="s">
        <v>86</v>
      </c>
      <c r="D45" s="44">
        <v>6000</v>
      </c>
      <c r="E45" s="44">
        <v>666</v>
      </c>
      <c r="F45" s="44">
        <v>5334</v>
      </c>
      <c r="G45" s="29"/>
    </row>
    <row r="46" spans="1:7" ht="23.25">
      <c r="A46" s="41" t="s">
        <v>87</v>
      </c>
      <c r="B46" s="42" t="s">
        <v>30</v>
      </c>
      <c r="C46" s="43" t="s">
        <v>88</v>
      </c>
      <c r="D46" s="44">
        <v>1239000</v>
      </c>
      <c r="E46" s="44">
        <v>500871</v>
      </c>
      <c r="F46" s="44">
        <v>738129</v>
      </c>
      <c r="G46" s="29"/>
    </row>
    <row r="47" spans="1:7" ht="34.5">
      <c r="A47" s="41" t="s">
        <v>89</v>
      </c>
      <c r="B47" s="42" t="s">
        <v>30</v>
      </c>
      <c r="C47" s="43" t="s">
        <v>90</v>
      </c>
      <c r="D47" s="44">
        <v>1239000</v>
      </c>
      <c r="E47" s="44">
        <v>500871</v>
      </c>
      <c r="F47" s="44">
        <v>738129</v>
      </c>
      <c r="G47" s="29"/>
    </row>
    <row r="48" spans="1:7">
      <c r="A48" s="41" t="s">
        <v>91</v>
      </c>
      <c r="B48" s="42" t="s">
        <v>30</v>
      </c>
      <c r="C48" s="43" t="s">
        <v>92</v>
      </c>
      <c r="D48" s="44">
        <v>13753000</v>
      </c>
      <c r="E48" s="44">
        <v>1522797.69</v>
      </c>
      <c r="F48" s="44">
        <v>12264718.359999999</v>
      </c>
      <c r="G48" s="29"/>
    </row>
    <row r="49" spans="1:7">
      <c r="A49" s="41" t="s">
        <v>93</v>
      </c>
      <c r="B49" s="42" t="s">
        <v>30</v>
      </c>
      <c r="C49" s="43" t="s">
        <v>94</v>
      </c>
      <c r="D49" s="44">
        <v>2856000</v>
      </c>
      <c r="E49" s="44">
        <v>144935.87</v>
      </c>
      <c r="F49" s="44">
        <v>2726337.45</v>
      </c>
      <c r="G49" s="29"/>
    </row>
    <row r="50" spans="1:7" ht="34.5">
      <c r="A50" s="41" t="s">
        <v>95</v>
      </c>
      <c r="B50" s="42" t="s">
        <v>30</v>
      </c>
      <c r="C50" s="43" t="s">
        <v>96</v>
      </c>
      <c r="D50" s="44">
        <v>2856000</v>
      </c>
      <c r="E50" s="44">
        <v>144935.87</v>
      </c>
      <c r="F50" s="44">
        <v>2726337.45</v>
      </c>
      <c r="G50" s="29"/>
    </row>
    <row r="51" spans="1:7">
      <c r="A51" s="41" t="s">
        <v>97</v>
      </c>
      <c r="B51" s="42" t="s">
        <v>30</v>
      </c>
      <c r="C51" s="43" t="s">
        <v>98</v>
      </c>
      <c r="D51" s="44">
        <v>10897000</v>
      </c>
      <c r="E51" s="44">
        <v>1377861.82</v>
      </c>
      <c r="F51" s="44">
        <v>9538380.9100000001</v>
      </c>
      <c r="G51" s="29"/>
    </row>
    <row r="52" spans="1:7">
      <c r="A52" s="41" t="s">
        <v>99</v>
      </c>
      <c r="B52" s="42" t="s">
        <v>30</v>
      </c>
      <c r="C52" s="43" t="s">
        <v>100</v>
      </c>
      <c r="D52" s="44">
        <v>4900000</v>
      </c>
      <c r="E52" s="44">
        <v>1009733.33</v>
      </c>
      <c r="F52" s="44">
        <v>3890284.63</v>
      </c>
      <c r="G52" s="29"/>
    </row>
    <row r="53" spans="1:7" ht="34.5">
      <c r="A53" s="41" t="s">
        <v>101</v>
      </c>
      <c r="B53" s="42" t="s">
        <v>30</v>
      </c>
      <c r="C53" s="43" t="s">
        <v>102</v>
      </c>
      <c r="D53" s="44">
        <v>4900000</v>
      </c>
      <c r="E53" s="44">
        <v>1009733.33</v>
      </c>
      <c r="F53" s="44">
        <v>3890284.63</v>
      </c>
      <c r="G53" s="29"/>
    </row>
    <row r="54" spans="1:7">
      <c r="A54" s="41" t="s">
        <v>103</v>
      </c>
      <c r="B54" s="42" t="s">
        <v>30</v>
      </c>
      <c r="C54" s="43" t="s">
        <v>104</v>
      </c>
      <c r="D54" s="44">
        <v>5997000</v>
      </c>
      <c r="E54" s="44">
        <v>368128.49</v>
      </c>
      <c r="F54" s="44">
        <v>5648096.2800000003</v>
      </c>
      <c r="G54" s="29"/>
    </row>
    <row r="55" spans="1:7" ht="34.5">
      <c r="A55" s="41" t="s">
        <v>105</v>
      </c>
      <c r="B55" s="42" t="s">
        <v>30</v>
      </c>
      <c r="C55" s="43" t="s">
        <v>106</v>
      </c>
      <c r="D55" s="44">
        <v>5997000</v>
      </c>
      <c r="E55" s="44">
        <v>368128.49</v>
      </c>
      <c r="F55" s="44">
        <v>5648096.2800000003</v>
      </c>
      <c r="G55" s="29"/>
    </row>
    <row r="56" spans="1:7">
      <c r="A56" s="41" t="s">
        <v>107</v>
      </c>
      <c r="B56" s="42" t="s">
        <v>30</v>
      </c>
      <c r="C56" s="43" t="s">
        <v>108</v>
      </c>
      <c r="D56" s="44">
        <v>918000</v>
      </c>
      <c r="E56" s="44">
        <v>140182.48000000001</v>
      </c>
      <c r="F56" s="44">
        <v>918000</v>
      </c>
      <c r="G56" s="29"/>
    </row>
    <row r="57" spans="1:7" ht="23.25">
      <c r="A57" s="41" t="s">
        <v>109</v>
      </c>
      <c r="B57" s="42" t="s">
        <v>30</v>
      </c>
      <c r="C57" s="43" t="s">
        <v>110</v>
      </c>
      <c r="D57" s="44">
        <v>918000</v>
      </c>
      <c r="E57" s="44">
        <v>140182.48000000001</v>
      </c>
      <c r="F57" s="44">
        <v>918000</v>
      </c>
      <c r="G57" s="29"/>
    </row>
    <row r="58" spans="1:7" ht="34.5">
      <c r="A58" s="41" t="s">
        <v>111</v>
      </c>
      <c r="B58" s="42" t="s">
        <v>30</v>
      </c>
      <c r="C58" s="43" t="s">
        <v>112</v>
      </c>
      <c r="D58" s="44">
        <v>918000</v>
      </c>
      <c r="E58" s="44">
        <v>140182.48000000001</v>
      </c>
      <c r="F58" s="44">
        <v>918000</v>
      </c>
      <c r="G58" s="29"/>
    </row>
    <row r="59" spans="1:7" ht="23.25">
      <c r="A59" s="41" t="s">
        <v>113</v>
      </c>
      <c r="B59" s="42" t="s">
        <v>30</v>
      </c>
      <c r="C59" s="43" t="s">
        <v>114</v>
      </c>
      <c r="D59" s="44">
        <v>2000</v>
      </c>
      <c r="E59" s="44" t="s">
        <v>83</v>
      </c>
      <c r="F59" s="44">
        <v>2000</v>
      </c>
      <c r="G59" s="29"/>
    </row>
    <row r="60" spans="1:7">
      <c r="A60" s="41" t="s">
        <v>115</v>
      </c>
      <c r="B60" s="42" t="s">
        <v>30</v>
      </c>
      <c r="C60" s="43" t="s">
        <v>116</v>
      </c>
      <c r="D60" s="44">
        <v>2000</v>
      </c>
      <c r="E60" s="44" t="s">
        <v>83</v>
      </c>
      <c r="F60" s="44">
        <v>2000</v>
      </c>
      <c r="G60" s="29"/>
    </row>
    <row r="61" spans="1:7" ht="23.25">
      <c r="A61" s="41" t="s">
        <v>117</v>
      </c>
      <c r="B61" s="42" t="s">
        <v>30</v>
      </c>
      <c r="C61" s="43" t="s">
        <v>118</v>
      </c>
      <c r="D61" s="44">
        <v>2000</v>
      </c>
      <c r="E61" s="44" t="s">
        <v>83</v>
      </c>
      <c r="F61" s="44">
        <v>2000</v>
      </c>
      <c r="G61" s="29"/>
    </row>
    <row r="62" spans="1:7" ht="34.5">
      <c r="A62" s="41" t="s">
        <v>119</v>
      </c>
      <c r="B62" s="42" t="s">
        <v>30</v>
      </c>
      <c r="C62" s="43" t="s">
        <v>120</v>
      </c>
      <c r="D62" s="44">
        <v>2000</v>
      </c>
      <c r="E62" s="44" t="s">
        <v>83</v>
      </c>
      <c r="F62" s="44">
        <v>2000</v>
      </c>
      <c r="G62" s="29"/>
    </row>
    <row r="63" spans="1:7" ht="34.5">
      <c r="A63" s="41" t="s">
        <v>121</v>
      </c>
      <c r="B63" s="42" t="s">
        <v>30</v>
      </c>
      <c r="C63" s="43" t="s">
        <v>122</v>
      </c>
      <c r="D63" s="44">
        <v>4110400</v>
      </c>
      <c r="E63" s="44">
        <v>441281.27</v>
      </c>
      <c r="F63" s="44">
        <v>3669118.73</v>
      </c>
      <c r="G63" s="29"/>
    </row>
    <row r="64" spans="1:7" ht="68.25">
      <c r="A64" s="41" t="s">
        <v>123</v>
      </c>
      <c r="B64" s="42" t="s">
        <v>30</v>
      </c>
      <c r="C64" s="43" t="s">
        <v>124</v>
      </c>
      <c r="D64" s="44">
        <v>3404900</v>
      </c>
      <c r="E64" s="44">
        <v>329192.56</v>
      </c>
      <c r="F64" s="44">
        <v>3075707.44</v>
      </c>
      <c r="G64" s="29"/>
    </row>
    <row r="65" spans="1:7" ht="57">
      <c r="A65" s="41" t="s">
        <v>125</v>
      </c>
      <c r="B65" s="42" t="s">
        <v>30</v>
      </c>
      <c r="C65" s="43" t="s">
        <v>126</v>
      </c>
      <c r="D65" s="44">
        <v>1020200</v>
      </c>
      <c r="E65" s="44">
        <v>175933.62</v>
      </c>
      <c r="F65" s="44">
        <v>844266.38</v>
      </c>
      <c r="G65" s="29"/>
    </row>
    <row r="66" spans="1:7" ht="68.25">
      <c r="A66" s="41" t="s">
        <v>127</v>
      </c>
      <c r="B66" s="42" t="s">
        <v>30</v>
      </c>
      <c r="C66" s="43" t="s">
        <v>128</v>
      </c>
      <c r="D66" s="44">
        <v>1020200</v>
      </c>
      <c r="E66" s="44">
        <v>175933.62</v>
      </c>
      <c r="F66" s="44">
        <v>844266.38</v>
      </c>
      <c r="G66" s="29"/>
    </row>
    <row r="67" spans="1:7" ht="57">
      <c r="A67" s="41" t="s">
        <v>129</v>
      </c>
      <c r="B67" s="42" t="s">
        <v>30</v>
      </c>
      <c r="C67" s="43" t="s">
        <v>130</v>
      </c>
      <c r="D67" s="44">
        <v>295700</v>
      </c>
      <c r="E67" s="44" t="s">
        <v>83</v>
      </c>
      <c r="F67" s="44">
        <v>295700</v>
      </c>
      <c r="G67" s="29"/>
    </row>
    <row r="68" spans="1:7" ht="57">
      <c r="A68" s="41" t="s">
        <v>131</v>
      </c>
      <c r="B68" s="42" t="s">
        <v>30</v>
      </c>
      <c r="C68" s="43" t="s">
        <v>132</v>
      </c>
      <c r="D68" s="44">
        <v>295700</v>
      </c>
      <c r="E68" s="44" t="s">
        <v>83</v>
      </c>
      <c r="F68" s="44">
        <v>295700</v>
      </c>
      <c r="G68" s="29"/>
    </row>
    <row r="69" spans="1:7" ht="34.5">
      <c r="A69" s="41" t="s">
        <v>133</v>
      </c>
      <c r="B69" s="42" t="s">
        <v>30</v>
      </c>
      <c r="C69" s="43" t="s">
        <v>134</v>
      </c>
      <c r="D69" s="44">
        <v>2089000</v>
      </c>
      <c r="E69" s="44">
        <v>153258.94</v>
      </c>
      <c r="F69" s="44">
        <v>1935741.06</v>
      </c>
      <c r="G69" s="29"/>
    </row>
    <row r="70" spans="1:7" ht="34.5">
      <c r="A70" s="41" t="s">
        <v>135</v>
      </c>
      <c r="B70" s="42" t="s">
        <v>30</v>
      </c>
      <c r="C70" s="43" t="s">
        <v>136</v>
      </c>
      <c r="D70" s="44">
        <v>2089000</v>
      </c>
      <c r="E70" s="44">
        <v>153258.94</v>
      </c>
      <c r="F70" s="44">
        <v>1935741.06</v>
      </c>
      <c r="G70" s="29"/>
    </row>
    <row r="71" spans="1:7" ht="23.25">
      <c r="A71" s="41" t="s">
        <v>137</v>
      </c>
      <c r="B71" s="42" t="s">
        <v>30</v>
      </c>
      <c r="C71" s="43" t="s">
        <v>138</v>
      </c>
      <c r="D71" s="44">
        <v>241500</v>
      </c>
      <c r="E71" s="44" t="s">
        <v>83</v>
      </c>
      <c r="F71" s="44">
        <v>241500</v>
      </c>
      <c r="G71" s="29"/>
    </row>
    <row r="72" spans="1:7" ht="34.5">
      <c r="A72" s="41" t="s">
        <v>139</v>
      </c>
      <c r="B72" s="42" t="s">
        <v>30</v>
      </c>
      <c r="C72" s="43" t="s">
        <v>140</v>
      </c>
      <c r="D72" s="44">
        <v>241500</v>
      </c>
      <c r="E72" s="44" t="s">
        <v>83</v>
      </c>
      <c r="F72" s="44">
        <v>241500</v>
      </c>
      <c r="G72" s="29"/>
    </row>
    <row r="73" spans="1:7" ht="45.75">
      <c r="A73" s="41" t="s">
        <v>141</v>
      </c>
      <c r="B73" s="42" t="s">
        <v>30</v>
      </c>
      <c r="C73" s="43" t="s">
        <v>142</v>
      </c>
      <c r="D73" s="44">
        <v>241500</v>
      </c>
      <c r="E73" s="44" t="s">
        <v>83</v>
      </c>
      <c r="F73" s="44">
        <v>241500</v>
      </c>
      <c r="G73" s="29"/>
    </row>
    <row r="74" spans="1:7" ht="68.25">
      <c r="A74" s="41" t="s">
        <v>143</v>
      </c>
      <c r="B74" s="42" t="s">
        <v>30</v>
      </c>
      <c r="C74" s="43" t="s">
        <v>144</v>
      </c>
      <c r="D74" s="44">
        <v>464000</v>
      </c>
      <c r="E74" s="44">
        <v>112088.71</v>
      </c>
      <c r="F74" s="44">
        <v>351911.29</v>
      </c>
      <c r="G74" s="29"/>
    </row>
    <row r="75" spans="1:7" ht="68.25">
      <c r="A75" s="41" t="s">
        <v>145</v>
      </c>
      <c r="B75" s="42" t="s">
        <v>30</v>
      </c>
      <c r="C75" s="43" t="s">
        <v>146</v>
      </c>
      <c r="D75" s="44">
        <v>464000</v>
      </c>
      <c r="E75" s="44">
        <v>112088.71</v>
      </c>
      <c r="F75" s="44">
        <v>351911.29</v>
      </c>
      <c r="G75" s="29"/>
    </row>
    <row r="76" spans="1:7" ht="68.25">
      <c r="A76" s="41" t="s">
        <v>147</v>
      </c>
      <c r="B76" s="42" t="s">
        <v>30</v>
      </c>
      <c r="C76" s="43" t="s">
        <v>148</v>
      </c>
      <c r="D76" s="44">
        <v>464000</v>
      </c>
      <c r="E76" s="44">
        <v>112088.71</v>
      </c>
      <c r="F76" s="44">
        <v>351911.29</v>
      </c>
      <c r="G76" s="29"/>
    </row>
    <row r="77" spans="1:7">
      <c r="A77" s="41" t="s">
        <v>149</v>
      </c>
      <c r="B77" s="42" t="s">
        <v>30</v>
      </c>
      <c r="C77" s="43" t="s">
        <v>150</v>
      </c>
      <c r="D77" s="44">
        <v>87600</v>
      </c>
      <c r="E77" s="44">
        <v>60327.519999999997</v>
      </c>
      <c r="F77" s="44">
        <v>69457.14</v>
      </c>
      <c r="G77" s="29"/>
    </row>
    <row r="78" spans="1:7">
      <c r="A78" s="41" t="s">
        <v>151</v>
      </c>
      <c r="B78" s="42" t="s">
        <v>30</v>
      </c>
      <c r="C78" s="43" t="s">
        <v>152</v>
      </c>
      <c r="D78" s="44">
        <v>87600</v>
      </c>
      <c r="E78" s="44">
        <v>60327.519999999997</v>
      </c>
      <c r="F78" s="44">
        <v>69457.14</v>
      </c>
      <c r="G78" s="29"/>
    </row>
    <row r="79" spans="1:7" ht="23.25">
      <c r="A79" s="41" t="s">
        <v>153</v>
      </c>
      <c r="B79" s="42" t="s">
        <v>30</v>
      </c>
      <c r="C79" s="43" t="s">
        <v>154</v>
      </c>
      <c r="D79" s="44">
        <v>23600</v>
      </c>
      <c r="E79" s="44">
        <v>4627.93</v>
      </c>
      <c r="F79" s="44">
        <v>18972.07</v>
      </c>
      <c r="G79" s="29"/>
    </row>
    <row r="80" spans="1:7">
      <c r="A80" s="41" t="s">
        <v>155</v>
      </c>
      <c r="B80" s="42" t="s">
        <v>30</v>
      </c>
      <c r="C80" s="43" t="s">
        <v>156</v>
      </c>
      <c r="D80" s="44">
        <v>39200</v>
      </c>
      <c r="E80" s="44" t="s">
        <v>83</v>
      </c>
      <c r="F80" s="44">
        <v>39200</v>
      </c>
      <c r="G80" s="29"/>
    </row>
    <row r="81" spans="1:7">
      <c r="A81" s="41" t="s">
        <v>157</v>
      </c>
      <c r="B81" s="42" t="s">
        <v>30</v>
      </c>
      <c r="C81" s="43" t="s">
        <v>158</v>
      </c>
      <c r="D81" s="44">
        <v>24800</v>
      </c>
      <c r="E81" s="44">
        <v>55699.59</v>
      </c>
      <c r="F81" s="44">
        <v>11285.07</v>
      </c>
      <c r="G81" s="29"/>
    </row>
    <row r="82" spans="1:7">
      <c r="A82" s="41" t="s">
        <v>159</v>
      </c>
      <c r="B82" s="42" t="s">
        <v>30</v>
      </c>
      <c r="C82" s="43" t="s">
        <v>160</v>
      </c>
      <c r="D82" s="44">
        <v>24800</v>
      </c>
      <c r="E82" s="44">
        <v>13514.93</v>
      </c>
      <c r="F82" s="44">
        <v>11285.07</v>
      </c>
      <c r="G82" s="29"/>
    </row>
    <row r="83" spans="1:7">
      <c r="A83" s="41" t="s">
        <v>161</v>
      </c>
      <c r="B83" s="42" t="s">
        <v>30</v>
      </c>
      <c r="C83" s="43" t="s">
        <v>162</v>
      </c>
      <c r="D83" s="44" t="s">
        <v>83</v>
      </c>
      <c r="E83" s="44">
        <v>42184.66</v>
      </c>
      <c r="F83" s="44" t="s">
        <v>83</v>
      </c>
      <c r="G83" s="29"/>
    </row>
    <row r="84" spans="1:7" ht="23.25">
      <c r="A84" s="41" t="s">
        <v>163</v>
      </c>
      <c r="B84" s="42" t="s">
        <v>30</v>
      </c>
      <c r="C84" s="43" t="s">
        <v>164</v>
      </c>
      <c r="D84" s="44">
        <v>100000</v>
      </c>
      <c r="E84" s="44">
        <v>46941.46</v>
      </c>
      <c r="F84" s="44">
        <v>98358.54</v>
      </c>
      <c r="G84" s="29"/>
    </row>
    <row r="85" spans="1:7">
      <c r="A85" s="41" t="s">
        <v>165</v>
      </c>
      <c r="B85" s="42" t="s">
        <v>30</v>
      </c>
      <c r="C85" s="43" t="s">
        <v>166</v>
      </c>
      <c r="D85" s="44">
        <v>100000</v>
      </c>
      <c r="E85" s="44">
        <v>46941.46</v>
      </c>
      <c r="F85" s="44">
        <v>98358.54</v>
      </c>
      <c r="G85" s="29"/>
    </row>
    <row r="86" spans="1:7" ht="23.25">
      <c r="A86" s="41" t="s">
        <v>167</v>
      </c>
      <c r="B86" s="42" t="s">
        <v>30</v>
      </c>
      <c r="C86" s="43" t="s">
        <v>168</v>
      </c>
      <c r="D86" s="44">
        <v>100000</v>
      </c>
      <c r="E86" s="44">
        <v>1641.46</v>
      </c>
      <c r="F86" s="44">
        <v>98358.54</v>
      </c>
      <c r="G86" s="29"/>
    </row>
    <row r="87" spans="1:7" ht="34.5">
      <c r="A87" s="41" t="s">
        <v>169</v>
      </c>
      <c r="B87" s="42" t="s">
        <v>30</v>
      </c>
      <c r="C87" s="43" t="s">
        <v>170</v>
      </c>
      <c r="D87" s="44">
        <v>100000</v>
      </c>
      <c r="E87" s="44">
        <v>1641.46</v>
      </c>
      <c r="F87" s="44">
        <v>98358.54</v>
      </c>
      <c r="G87" s="29"/>
    </row>
    <row r="88" spans="1:7">
      <c r="A88" s="41" t="s">
        <v>171</v>
      </c>
      <c r="B88" s="42" t="s">
        <v>30</v>
      </c>
      <c r="C88" s="43" t="s">
        <v>172</v>
      </c>
      <c r="D88" s="44" t="s">
        <v>83</v>
      </c>
      <c r="E88" s="44">
        <v>45300</v>
      </c>
      <c r="F88" s="44" t="s">
        <v>83</v>
      </c>
      <c r="G88" s="29"/>
    </row>
    <row r="89" spans="1:7" ht="23.25">
      <c r="A89" s="41" t="s">
        <v>173</v>
      </c>
      <c r="B89" s="42" t="s">
        <v>30</v>
      </c>
      <c r="C89" s="43" t="s">
        <v>174</v>
      </c>
      <c r="D89" s="44" t="s">
        <v>83</v>
      </c>
      <c r="E89" s="44">
        <v>45300</v>
      </c>
      <c r="F89" s="44" t="s">
        <v>83</v>
      </c>
      <c r="G89" s="29"/>
    </row>
    <row r="90" spans="1:7" ht="23.25">
      <c r="A90" s="41" t="s">
        <v>175</v>
      </c>
      <c r="B90" s="42" t="s">
        <v>30</v>
      </c>
      <c r="C90" s="43" t="s">
        <v>176</v>
      </c>
      <c r="D90" s="44" t="s">
        <v>83</v>
      </c>
      <c r="E90" s="44">
        <v>140881.53</v>
      </c>
      <c r="F90" s="44" t="s">
        <v>83</v>
      </c>
      <c r="G90" s="29"/>
    </row>
    <row r="91" spans="1:7" ht="68.25">
      <c r="A91" s="41" t="s">
        <v>177</v>
      </c>
      <c r="B91" s="42" t="s">
        <v>30</v>
      </c>
      <c r="C91" s="43" t="s">
        <v>178</v>
      </c>
      <c r="D91" s="44" t="s">
        <v>83</v>
      </c>
      <c r="E91" s="44">
        <v>54890</v>
      </c>
      <c r="F91" s="44" t="s">
        <v>83</v>
      </c>
      <c r="G91" s="29"/>
    </row>
    <row r="92" spans="1:7" ht="68.25">
      <c r="A92" s="41" t="s">
        <v>179</v>
      </c>
      <c r="B92" s="42" t="s">
        <v>30</v>
      </c>
      <c r="C92" s="43" t="s">
        <v>180</v>
      </c>
      <c r="D92" s="44" t="s">
        <v>83</v>
      </c>
      <c r="E92" s="44">
        <v>54890</v>
      </c>
      <c r="F92" s="44" t="s">
        <v>83</v>
      </c>
      <c r="G92" s="29"/>
    </row>
    <row r="93" spans="1:7" ht="68.25">
      <c r="A93" s="41" t="s">
        <v>181</v>
      </c>
      <c r="B93" s="42" t="s">
        <v>30</v>
      </c>
      <c r="C93" s="43" t="s">
        <v>182</v>
      </c>
      <c r="D93" s="44" t="s">
        <v>83</v>
      </c>
      <c r="E93" s="44">
        <v>54890</v>
      </c>
      <c r="F93" s="44" t="s">
        <v>83</v>
      </c>
      <c r="G93" s="29"/>
    </row>
    <row r="94" spans="1:7" ht="57">
      <c r="A94" s="41" t="s">
        <v>183</v>
      </c>
      <c r="B94" s="42" t="s">
        <v>30</v>
      </c>
      <c r="C94" s="43" t="s">
        <v>184</v>
      </c>
      <c r="D94" s="44" t="s">
        <v>83</v>
      </c>
      <c r="E94" s="44">
        <v>85991.53</v>
      </c>
      <c r="F94" s="44" t="s">
        <v>83</v>
      </c>
      <c r="G94" s="29"/>
    </row>
    <row r="95" spans="1:7" ht="57">
      <c r="A95" s="41" t="s">
        <v>185</v>
      </c>
      <c r="B95" s="42" t="s">
        <v>30</v>
      </c>
      <c r="C95" s="43" t="s">
        <v>186</v>
      </c>
      <c r="D95" s="44" t="s">
        <v>83</v>
      </c>
      <c r="E95" s="44">
        <v>85991.53</v>
      </c>
      <c r="F95" s="44" t="s">
        <v>83</v>
      </c>
      <c r="G95" s="29"/>
    </row>
    <row r="96" spans="1:7" ht="68.25">
      <c r="A96" s="41" t="s">
        <v>187</v>
      </c>
      <c r="B96" s="42" t="s">
        <v>30</v>
      </c>
      <c r="C96" s="43" t="s">
        <v>188</v>
      </c>
      <c r="D96" s="44" t="s">
        <v>83</v>
      </c>
      <c r="E96" s="44">
        <v>85991.53</v>
      </c>
      <c r="F96" s="44" t="s">
        <v>83</v>
      </c>
      <c r="G96" s="29"/>
    </row>
    <row r="97" spans="1:7">
      <c r="A97" s="41" t="s">
        <v>189</v>
      </c>
      <c r="B97" s="42" t="s">
        <v>30</v>
      </c>
      <c r="C97" s="43" t="s">
        <v>190</v>
      </c>
      <c r="D97" s="44">
        <v>245700</v>
      </c>
      <c r="E97" s="44">
        <v>77391.679999999993</v>
      </c>
      <c r="F97" s="44">
        <v>213919.55</v>
      </c>
      <c r="G97" s="29"/>
    </row>
    <row r="98" spans="1:7" ht="34.5">
      <c r="A98" s="41" t="s">
        <v>191</v>
      </c>
      <c r="B98" s="42" t="s">
        <v>30</v>
      </c>
      <c r="C98" s="43" t="s">
        <v>192</v>
      </c>
      <c r="D98" s="44">
        <v>232500</v>
      </c>
      <c r="E98" s="44">
        <v>46508.03</v>
      </c>
      <c r="F98" s="44">
        <v>211289.47</v>
      </c>
      <c r="G98" s="29"/>
    </row>
    <row r="99" spans="1:7" ht="45.75">
      <c r="A99" s="41" t="s">
        <v>193</v>
      </c>
      <c r="B99" s="42" t="s">
        <v>30</v>
      </c>
      <c r="C99" s="43" t="s">
        <v>194</v>
      </c>
      <c r="D99" s="44">
        <v>3800</v>
      </c>
      <c r="E99" s="44">
        <v>1302.51</v>
      </c>
      <c r="F99" s="44">
        <v>2497.4899999999998</v>
      </c>
      <c r="G99" s="29"/>
    </row>
    <row r="100" spans="1:7" ht="68.25">
      <c r="A100" s="41" t="s">
        <v>195</v>
      </c>
      <c r="B100" s="42" t="s">
        <v>30</v>
      </c>
      <c r="C100" s="43" t="s">
        <v>196</v>
      </c>
      <c r="D100" s="44">
        <v>3800</v>
      </c>
      <c r="E100" s="44">
        <v>1302.51</v>
      </c>
      <c r="F100" s="44">
        <v>2497.4899999999998</v>
      </c>
      <c r="G100" s="29"/>
    </row>
    <row r="101" spans="1:7" ht="57">
      <c r="A101" s="41" t="s">
        <v>197</v>
      </c>
      <c r="B101" s="42" t="s">
        <v>30</v>
      </c>
      <c r="C101" s="43" t="s">
        <v>198</v>
      </c>
      <c r="D101" s="44">
        <v>34000</v>
      </c>
      <c r="E101" s="44">
        <v>7999.2</v>
      </c>
      <c r="F101" s="44">
        <v>26000.799999999999</v>
      </c>
      <c r="G101" s="29"/>
    </row>
    <row r="102" spans="1:7" ht="79.5">
      <c r="A102" s="41" t="s">
        <v>199</v>
      </c>
      <c r="B102" s="42" t="s">
        <v>30</v>
      </c>
      <c r="C102" s="43" t="s">
        <v>200</v>
      </c>
      <c r="D102" s="44">
        <v>34000</v>
      </c>
      <c r="E102" s="44">
        <v>7999.2</v>
      </c>
      <c r="F102" s="44">
        <v>26000.799999999999</v>
      </c>
      <c r="G102" s="29"/>
    </row>
    <row r="103" spans="1:7" ht="45.75">
      <c r="A103" s="41" t="s">
        <v>201</v>
      </c>
      <c r="B103" s="42" t="s">
        <v>30</v>
      </c>
      <c r="C103" s="43" t="s">
        <v>202</v>
      </c>
      <c r="D103" s="44">
        <v>64500</v>
      </c>
      <c r="E103" s="44">
        <v>16050</v>
      </c>
      <c r="F103" s="44">
        <v>63750</v>
      </c>
      <c r="G103" s="29"/>
    </row>
    <row r="104" spans="1:7" ht="68.25">
      <c r="A104" s="41" t="s">
        <v>203</v>
      </c>
      <c r="B104" s="42" t="s">
        <v>30</v>
      </c>
      <c r="C104" s="43" t="s">
        <v>204</v>
      </c>
      <c r="D104" s="44">
        <v>64500</v>
      </c>
      <c r="E104" s="44">
        <v>1050</v>
      </c>
      <c r="F104" s="44">
        <v>63750</v>
      </c>
      <c r="G104" s="29"/>
    </row>
    <row r="105" spans="1:7" ht="57">
      <c r="A105" s="41" t="s">
        <v>205</v>
      </c>
      <c r="B105" s="42" t="s">
        <v>30</v>
      </c>
      <c r="C105" s="43" t="s">
        <v>206</v>
      </c>
      <c r="D105" s="44" t="s">
        <v>83</v>
      </c>
      <c r="E105" s="44">
        <v>15000</v>
      </c>
      <c r="F105" s="44" t="s">
        <v>83</v>
      </c>
      <c r="G105" s="29"/>
    </row>
    <row r="106" spans="1:7" ht="45.75">
      <c r="A106" s="41" t="s">
        <v>207</v>
      </c>
      <c r="B106" s="42" t="s">
        <v>30</v>
      </c>
      <c r="C106" s="43" t="s">
        <v>208</v>
      </c>
      <c r="D106" s="44" t="s">
        <v>83</v>
      </c>
      <c r="E106" s="44">
        <v>1000</v>
      </c>
      <c r="F106" s="44" t="s">
        <v>83</v>
      </c>
      <c r="G106" s="29"/>
    </row>
    <row r="107" spans="1:7" ht="68.25">
      <c r="A107" s="41" t="s">
        <v>209</v>
      </c>
      <c r="B107" s="42" t="s">
        <v>30</v>
      </c>
      <c r="C107" s="43" t="s">
        <v>210</v>
      </c>
      <c r="D107" s="44" t="s">
        <v>83</v>
      </c>
      <c r="E107" s="44">
        <v>1000</v>
      </c>
      <c r="F107" s="44" t="s">
        <v>83</v>
      </c>
      <c r="G107" s="29"/>
    </row>
    <row r="108" spans="1:7" ht="45.75">
      <c r="A108" s="41" t="s">
        <v>211</v>
      </c>
      <c r="B108" s="42" t="s">
        <v>30</v>
      </c>
      <c r="C108" s="43" t="s">
        <v>212</v>
      </c>
      <c r="D108" s="44">
        <v>1500</v>
      </c>
      <c r="E108" s="44" t="s">
        <v>83</v>
      </c>
      <c r="F108" s="44">
        <v>1500</v>
      </c>
      <c r="G108" s="29"/>
    </row>
    <row r="109" spans="1:7" ht="68.25">
      <c r="A109" s="41" t="s">
        <v>213</v>
      </c>
      <c r="B109" s="42" t="s">
        <v>30</v>
      </c>
      <c r="C109" s="43" t="s">
        <v>214</v>
      </c>
      <c r="D109" s="44">
        <v>1500</v>
      </c>
      <c r="E109" s="44" t="s">
        <v>83</v>
      </c>
      <c r="F109" s="44">
        <v>1500</v>
      </c>
      <c r="G109" s="29"/>
    </row>
    <row r="110" spans="1:7" ht="57">
      <c r="A110" s="41" t="s">
        <v>215</v>
      </c>
      <c r="B110" s="42" t="s">
        <v>30</v>
      </c>
      <c r="C110" s="43" t="s">
        <v>216</v>
      </c>
      <c r="D110" s="44">
        <v>73000</v>
      </c>
      <c r="E110" s="44">
        <v>2000</v>
      </c>
      <c r="F110" s="44">
        <v>71000</v>
      </c>
      <c r="G110" s="29"/>
    </row>
    <row r="111" spans="1:7" ht="79.5">
      <c r="A111" s="41" t="s">
        <v>217</v>
      </c>
      <c r="B111" s="42" t="s">
        <v>30</v>
      </c>
      <c r="C111" s="43" t="s">
        <v>218</v>
      </c>
      <c r="D111" s="44">
        <v>73000</v>
      </c>
      <c r="E111" s="44">
        <v>2000</v>
      </c>
      <c r="F111" s="44">
        <v>71000</v>
      </c>
      <c r="G111" s="29"/>
    </row>
    <row r="112" spans="1:7" ht="57">
      <c r="A112" s="41" t="s">
        <v>219</v>
      </c>
      <c r="B112" s="42" t="s">
        <v>30</v>
      </c>
      <c r="C112" s="43" t="s">
        <v>220</v>
      </c>
      <c r="D112" s="44">
        <v>3200</v>
      </c>
      <c r="E112" s="44">
        <v>150</v>
      </c>
      <c r="F112" s="44">
        <v>3050</v>
      </c>
      <c r="G112" s="29"/>
    </row>
    <row r="113" spans="1:7" ht="90.75">
      <c r="A113" s="41" t="s">
        <v>221</v>
      </c>
      <c r="B113" s="42" t="s">
        <v>30</v>
      </c>
      <c r="C113" s="43" t="s">
        <v>222</v>
      </c>
      <c r="D113" s="44">
        <v>3200</v>
      </c>
      <c r="E113" s="44">
        <v>150</v>
      </c>
      <c r="F113" s="44">
        <v>3050</v>
      </c>
      <c r="G113" s="29"/>
    </row>
    <row r="114" spans="1:7" ht="45.75">
      <c r="A114" s="41" t="s">
        <v>223</v>
      </c>
      <c r="B114" s="42" t="s">
        <v>30</v>
      </c>
      <c r="C114" s="43" t="s">
        <v>224</v>
      </c>
      <c r="D114" s="44">
        <v>3000</v>
      </c>
      <c r="E114" s="44" t="s">
        <v>83</v>
      </c>
      <c r="F114" s="44">
        <v>3000</v>
      </c>
      <c r="G114" s="29"/>
    </row>
    <row r="115" spans="1:7" ht="68.25">
      <c r="A115" s="41" t="s">
        <v>225</v>
      </c>
      <c r="B115" s="42" t="s">
        <v>30</v>
      </c>
      <c r="C115" s="43" t="s">
        <v>226</v>
      </c>
      <c r="D115" s="44">
        <v>3000</v>
      </c>
      <c r="E115" s="44" t="s">
        <v>83</v>
      </c>
      <c r="F115" s="44">
        <v>3000</v>
      </c>
      <c r="G115" s="29"/>
    </row>
    <row r="116" spans="1:7" ht="45.75">
      <c r="A116" s="41" t="s">
        <v>227</v>
      </c>
      <c r="B116" s="42" t="s">
        <v>30</v>
      </c>
      <c r="C116" s="43" t="s">
        <v>228</v>
      </c>
      <c r="D116" s="44">
        <v>19500</v>
      </c>
      <c r="E116" s="44">
        <v>8.82</v>
      </c>
      <c r="F116" s="44">
        <v>19491.18</v>
      </c>
      <c r="G116" s="29"/>
    </row>
    <row r="117" spans="1:7" ht="57">
      <c r="A117" s="41" t="s">
        <v>229</v>
      </c>
      <c r="B117" s="42" t="s">
        <v>30</v>
      </c>
      <c r="C117" s="43" t="s">
        <v>230</v>
      </c>
      <c r="D117" s="44">
        <v>19500</v>
      </c>
      <c r="E117" s="44">
        <v>8.82</v>
      </c>
      <c r="F117" s="44">
        <v>19491.18</v>
      </c>
      <c r="G117" s="29"/>
    </row>
    <row r="118" spans="1:7" ht="57">
      <c r="A118" s="41" t="s">
        <v>231</v>
      </c>
      <c r="B118" s="42" t="s">
        <v>30</v>
      </c>
      <c r="C118" s="43" t="s">
        <v>232</v>
      </c>
      <c r="D118" s="44">
        <v>30000</v>
      </c>
      <c r="E118" s="44">
        <v>17997.5</v>
      </c>
      <c r="F118" s="44">
        <v>21000</v>
      </c>
      <c r="G118" s="29"/>
    </row>
    <row r="119" spans="1:7" ht="68.25">
      <c r="A119" s="41" t="s">
        <v>233</v>
      </c>
      <c r="B119" s="42" t="s">
        <v>30</v>
      </c>
      <c r="C119" s="43" t="s">
        <v>234</v>
      </c>
      <c r="D119" s="44">
        <v>30000</v>
      </c>
      <c r="E119" s="44">
        <v>17997.5</v>
      </c>
      <c r="F119" s="44">
        <v>21000</v>
      </c>
      <c r="G119" s="29"/>
    </row>
    <row r="120" spans="1:7" ht="23.25">
      <c r="A120" s="41" t="s">
        <v>235</v>
      </c>
      <c r="B120" s="42" t="s">
        <v>30</v>
      </c>
      <c r="C120" s="43" t="s">
        <v>236</v>
      </c>
      <c r="D120" s="44">
        <v>5000</v>
      </c>
      <c r="E120" s="44">
        <v>2369.92</v>
      </c>
      <c r="F120" s="44">
        <v>2630.08</v>
      </c>
      <c r="G120" s="29"/>
    </row>
    <row r="121" spans="1:7" ht="57">
      <c r="A121" s="41" t="s">
        <v>237</v>
      </c>
      <c r="B121" s="42" t="s">
        <v>30</v>
      </c>
      <c r="C121" s="43" t="s">
        <v>238</v>
      </c>
      <c r="D121" s="44">
        <v>5000</v>
      </c>
      <c r="E121" s="44">
        <v>2369.92</v>
      </c>
      <c r="F121" s="44">
        <v>2630.08</v>
      </c>
      <c r="G121" s="29"/>
    </row>
    <row r="122" spans="1:7" ht="57">
      <c r="A122" s="41" t="s">
        <v>239</v>
      </c>
      <c r="B122" s="42" t="s">
        <v>30</v>
      </c>
      <c r="C122" s="43" t="s">
        <v>240</v>
      </c>
      <c r="D122" s="44">
        <v>5000</v>
      </c>
      <c r="E122" s="44">
        <v>2369.92</v>
      </c>
      <c r="F122" s="44">
        <v>2630.08</v>
      </c>
      <c r="G122" s="29"/>
    </row>
    <row r="123" spans="1:7">
      <c r="A123" s="41" t="s">
        <v>241</v>
      </c>
      <c r="B123" s="42" t="s">
        <v>30</v>
      </c>
      <c r="C123" s="43" t="s">
        <v>242</v>
      </c>
      <c r="D123" s="44">
        <v>8200</v>
      </c>
      <c r="E123" s="44">
        <v>28513.73</v>
      </c>
      <c r="F123" s="44" t="s">
        <v>83</v>
      </c>
      <c r="G123" s="29"/>
    </row>
    <row r="124" spans="1:7" ht="79.5">
      <c r="A124" s="41" t="s">
        <v>243</v>
      </c>
      <c r="B124" s="42" t="s">
        <v>30</v>
      </c>
      <c r="C124" s="43" t="s">
        <v>244</v>
      </c>
      <c r="D124" s="44">
        <v>8200</v>
      </c>
      <c r="E124" s="44">
        <v>28513.73</v>
      </c>
      <c r="F124" s="44" t="s">
        <v>83</v>
      </c>
      <c r="G124" s="29"/>
    </row>
    <row r="125" spans="1:7">
      <c r="A125" s="41" t="s">
        <v>245</v>
      </c>
      <c r="B125" s="42" t="s">
        <v>30</v>
      </c>
      <c r="C125" s="43" t="s">
        <v>246</v>
      </c>
      <c r="D125" s="44" t="s">
        <v>83</v>
      </c>
      <c r="E125" s="44">
        <v>30000</v>
      </c>
      <c r="F125" s="44" t="s">
        <v>83</v>
      </c>
      <c r="G125" s="29"/>
    </row>
    <row r="126" spans="1:7">
      <c r="A126" s="41" t="s">
        <v>247</v>
      </c>
      <c r="B126" s="42" t="s">
        <v>30</v>
      </c>
      <c r="C126" s="43" t="s">
        <v>248</v>
      </c>
      <c r="D126" s="44" t="s">
        <v>83</v>
      </c>
      <c r="E126" s="44">
        <v>30000</v>
      </c>
      <c r="F126" s="44" t="s">
        <v>83</v>
      </c>
      <c r="G126" s="29"/>
    </row>
    <row r="127" spans="1:7" ht="23.25">
      <c r="A127" s="41" t="s">
        <v>249</v>
      </c>
      <c r="B127" s="42" t="s">
        <v>30</v>
      </c>
      <c r="C127" s="43" t="s">
        <v>250</v>
      </c>
      <c r="D127" s="44" t="s">
        <v>83</v>
      </c>
      <c r="E127" s="44">
        <v>30000</v>
      </c>
      <c r="F127" s="44" t="s">
        <v>83</v>
      </c>
      <c r="G127" s="29"/>
    </row>
    <row r="128" spans="1:7">
      <c r="A128" s="41" t="s">
        <v>251</v>
      </c>
      <c r="B128" s="42" t="s">
        <v>30</v>
      </c>
      <c r="C128" s="43" t="s">
        <v>252</v>
      </c>
      <c r="D128" s="44">
        <v>199328300</v>
      </c>
      <c r="E128" s="44">
        <v>45383015.259999998</v>
      </c>
      <c r="F128" s="44">
        <v>152791404.81</v>
      </c>
      <c r="G128" s="29"/>
    </row>
    <row r="129" spans="1:7" ht="23.25">
      <c r="A129" s="41" t="s">
        <v>253</v>
      </c>
      <c r="B129" s="42" t="s">
        <v>30</v>
      </c>
      <c r="C129" s="43" t="s">
        <v>254</v>
      </c>
      <c r="D129" s="44">
        <v>199328300</v>
      </c>
      <c r="E129" s="44">
        <v>46536895.189999998</v>
      </c>
      <c r="F129" s="44">
        <v>152791404.81</v>
      </c>
      <c r="G129" s="29"/>
    </row>
    <row r="130" spans="1:7" ht="23.25">
      <c r="A130" s="41" t="s">
        <v>255</v>
      </c>
      <c r="B130" s="42" t="s">
        <v>30</v>
      </c>
      <c r="C130" s="43" t="s">
        <v>256</v>
      </c>
      <c r="D130" s="44">
        <v>38677000</v>
      </c>
      <c r="E130" s="44">
        <v>9669250</v>
      </c>
      <c r="F130" s="44">
        <v>29007750</v>
      </c>
      <c r="G130" s="29"/>
    </row>
    <row r="131" spans="1:7">
      <c r="A131" s="41" t="s">
        <v>257</v>
      </c>
      <c r="B131" s="42" t="s">
        <v>30</v>
      </c>
      <c r="C131" s="43" t="s">
        <v>258</v>
      </c>
      <c r="D131" s="44">
        <v>38677000</v>
      </c>
      <c r="E131" s="44">
        <v>9669250</v>
      </c>
      <c r="F131" s="44">
        <v>29007750</v>
      </c>
      <c r="G131" s="29"/>
    </row>
    <row r="132" spans="1:7" ht="34.5">
      <c r="A132" s="41" t="s">
        <v>259</v>
      </c>
      <c r="B132" s="42" t="s">
        <v>30</v>
      </c>
      <c r="C132" s="43" t="s">
        <v>260</v>
      </c>
      <c r="D132" s="44">
        <v>38677000</v>
      </c>
      <c r="E132" s="44">
        <v>9669250</v>
      </c>
      <c r="F132" s="44">
        <v>29007750</v>
      </c>
      <c r="G132" s="29"/>
    </row>
    <row r="133" spans="1:7" ht="23.25">
      <c r="A133" s="41" t="s">
        <v>261</v>
      </c>
      <c r="B133" s="42" t="s">
        <v>30</v>
      </c>
      <c r="C133" s="43" t="s">
        <v>262</v>
      </c>
      <c r="D133" s="44">
        <v>63371100</v>
      </c>
      <c r="E133" s="44">
        <v>7932293.0800000001</v>
      </c>
      <c r="F133" s="44">
        <v>55438806.920000002</v>
      </c>
      <c r="G133" s="29"/>
    </row>
    <row r="134" spans="1:7" ht="68.25">
      <c r="A134" s="41" t="s">
        <v>263</v>
      </c>
      <c r="B134" s="42" t="s">
        <v>30</v>
      </c>
      <c r="C134" s="43" t="s">
        <v>264</v>
      </c>
      <c r="D134" s="44">
        <v>20936400</v>
      </c>
      <c r="E134" s="44" t="s">
        <v>83</v>
      </c>
      <c r="F134" s="44">
        <v>20936400</v>
      </c>
      <c r="G134" s="29"/>
    </row>
    <row r="135" spans="1:7" ht="68.25">
      <c r="A135" s="41" t="s">
        <v>265</v>
      </c>
      <c r="B135" s="42" t="s">
        <v>30</v>
      </c>
      <c r="C135" s="43" t="s">
        <v>266</v>
      </c>
      <c r="D135" s="44">
        <v>20936400</v>
      </c>
      <c r="E135" s="44" t="s">
        <v>83</v>
      </c>
      <c r="F135" s="44">
        <v>20936400</v>
      </c>
      <c r="G135" s="29"/>
    </row>
    <row r="136" spans="1:7" ht="45.75">
      <c r="A136" s="41" t="s">
        <v>267</v>
      </c>
      <c r="B136" s="42" t="s">
        <v>30</v>
      </c>
      <c r="C136" s="43" t="s">
        <v>268</v>
      </c>
      <c r="D136" s="44">
        <v>4457200</v>
      </c>
      <c r="E136" s="44">
        <v>833079.44</v>
      </c>
      <c r="F136" s="44">
        <v>3624120.56</v>
      </c>
      <c r="G136" s="29"/>
    </row>
    <row r="137" spans="1:7" ht="57">
      <c r="A137" s="41" t="s">
        <v>269</v>
      </c>
      <c r="B137" s="42" t="s">
        <v>30</v>
      </c>
      <c r="C137" s="43" t="s">
        <v>270</v>
      </c>
      <c r="D137" s="44">
        <v>4457200</v>
      </c>
      <c r="E137" s="44">
        <v>833079.44</v>
      </c>
      <c r="F137" s="44">
        <v>3624120.56</v>
      </c>
      <c r="G137" s="29"/>
    </row>
    <row r="138" spans="1:7" ht="23.25">
      <c r="A138" s="41" t="s">
        <v>271</v>
      </c>
      <c r="B138" s="42" t="s">
        <v>30</v>
      </c>
      <c r="C138" s="43" t="s">
        <v>272</v>
      </c>
      <c r="D138" s="44">
        <v>5539600</v>
      </c>
      <c r="E138" s="44" t="s">
        <v>83</v>
      </c>
      <c r="F138" s="44">
        <v>5539600</v>
      </c>
      <c r="G138" s="29"/>
    </row>
    <row r="139" spans="1:7" ht="23.25">
      <c r="A139" s="41" t="s">
        <v>273</v>
      </c>
      <c r="B139" s="42" t="s">
        <v>30</v>
      </c>
      <c r="C139" s="43" t="s">
        <v>274</v>
      </c>
      <c r="D139" s="44">
        <v>5539600</v>
      </c>
      <c r="E139" s="44" t="s">
        <v>83</v>
      </c>
      <c r="F139" s="44">
        <v>5539600</v>
      </c>
      <c r="G139" s="29"/>
    </row>
    <row r="140" spans="1:7">
      <c r="A140" s="41" t="s">
        <v>275</v>
      </c>
      <c r="B140" s="42" t="s">
        <v>30</v>
      </c>
      <c r="C140" s="43" t="s">
        <v>276</v>
      </c>
      <c r="D140" s="44">
        <v>32437900</v>
      </c>
      <c r="E140" s="44">
        <v>7099213.6400000006</v>
      </c>
      <c r="F140" s="44">
        <v>25338686.359999999</v>
      </c>
      <c r="G140" s="29"/>
    </row>
    <row r="141" spans="1:7">
      <c r="A141" s="41" t="s">
        <v>277</v>
      </c>
      <c r="B141" s="42" t="s">
        <v>30</v>
      </c>
      <c r="C141" s="43" t="s">
        <v>278</v>
      </c>
      <c r="D141" s="44">
        <v>32437900</v>
      </c>
      <c r="E141" s="44">
        <v>7099213.6400000006</v>
      </c>
      <c r="F141" s="44">
        <v>25338686.359999999</v>
      </c>
      <c r="G141" s="29"/>
    </row>
    <row r="142" spans="1:7" ht="23.25">
      <c r="A142" s="41" t="s">
        <v>279</v>
      </c>
      <c r="B142" s="42" t="s">
        <v>30</v>
      </c>
      <c r="C142" s="43" t="s">
        <v>280</v>
      </c>
      <c r="D142" s="44">
        <v>97280200</v>
      </c>
      <c r="E142" s="44">
        <v>28935352.109999999</v>
      </c>
      <c r="F142" s="44">
        <v>68344847.890000001</v>
      </c>
      <c r="G142" s="29"/>
    </row>
    <row r="143" spans="1:7" ht="57">
      <c r="A143" s="41" t="s">
        <v>281</v>
      </c>
      <c r="B143" s="42" t="s">
        <v>30</v>
      </c>
      <c r="C143" s="43" t="s">
        <v>282</v>
      </c>
      <c r="D143" s="44">
        <v>2263000</v>
      </c>
      <c r="E143" s="44">
        <v>602280</v>
      </c>
      <c r="F143" s="44">
        <v>1660720</v>
      </c>
      <c r="G143" s="29"/>
    </row>
    <row r="144" spans="1:7" ht="57">
      <c r="A144" s="41" t="s">
        <v>283</v>
      </c>
      <c r="B144" s="42" t="s">
        <v>30</v>
      </c>
      <c r="C144" s="43" t="s">
        <v>284</v>
      </c>
      <c r="D144" s="44">
        <v>2263000</v>
      </c>
      <c r="E144" s="44">
        <v>602280</v>
      </c>
      <c r="F144" s="44">
        <v>1660720</v>
      </c>
      <c r="G144" s="29"/>
    </row>
    <row r="145" spans="1:7" ht="34.5">
      <c r="A145" s="41" t="s">
        <v>285</v>
      </c>
      <c r="B145" s="42" t="s">
        <v>30</v>
      </c>
      <c r="C145" s="43" t="s">
        <v>286</v>
      </c>
      <c r="D145" s="44">
        <v>526100</v>
      </c>
      <c r="E145" s="44">
        <v>131525</v>
      </c>
      <c r="F145" s="44">
        <v>394575</v>
      </c>
      <c r="G145" s="29"/>
    </row>
    <row r="146" spans="1:7" ht="34.5">
      <c r="A146" s="41" t="s">
        <v>287</v>
      </c>
      <c r="B146" s="42" t="s">
        <v>30</v>
      </c>
      <c r="C146" s="43" t="s">
        <v>288</v>
      </c>
      <c r="D146" s="44">
        <v>526100</v>
      </c>
      <c r="E146" s="44">
        <v>131525</v>
      </c>
      <c r="F146" s="44">
        <v>394575</v>
      </c>
      <c r="G146" s="29"/>
    </row>
    <row r="147" spans="1:7" ht="45.75">
      <c r="A147" s="41" t="s">
        <v>289</v>
      </c>
      <c r="B147" s="42" t="s">
        <v>30</v>
      </c>
      <c r="C147" s="43" t="s">
        <v>290</v>
      </c>
      <c r="D147" s="44">
        <v>9300</v>
      </c>
      <c r="E147" s="44">
        <v>9300</v>
      </c>
      <c r="F147" s="44" t="s">
        <v>83</v>
      </c>
      <c r="G147" s="29"/>
    </row>
    <row r="148" spans="1:7" ht="45.75">
      <c r="A148" s="41" t="s">
        <v>291</v>
      </c>
      <c r="B148" s="42" t="s">
        <v>30</v>
      </c>
      <c r="C148" s="43" t="s">
        <v>292</v>
      </c>
      <c r="D148" s="44">
        <v>9300</v>
      </c>
      <c r="E148" s="44">
        <v>9300</v>
      </c>
      <c r="F148" s="44" t="s">
        <v>83</v>
      </c>
      <c r="G148" s="29"/>
    </row>
    <row r="149" spans="1:7" ht="45.75">
      <c r="A149" s="41" t="s">
        <v>293</v>
      </c>
      <c r="B149" s="42" t="s">
        <v>30</v>
      </c>
      <c r="C149" s="43" t="s">
        <v>294</v>
      </c>
      <c r="D149" s="44">
        <v>6015200</v>
      </c>
      <c r="E149" s="44">
        <v>1459070.14</v>
      </c>
      <c r="F149" s="44">
        <v>4556129.8600000003</v>
      </c>
      <c r="G149" s="29"/>
    </row>
    <row r="150" spans="1:7" ht="45.75">
      <c r="A150" s="41" t="s">
        <v>295</v>
      </c>
      <c r="B150" s="42" t="s">
        <v>30</v>
      </c>
      <c r="C150" s="43" t="s">
        <v>296</v>
      </c>
      <c r="D150" s="44">
        <v>6015200</v>
      </c>
      <c r="E150" s="44">
        <v>1459070.14</v>
      </c>
      <c r="F150" s="44">
        <v>4556129.8600000003</v>
      </c>
      <c r="G150" s="29"/>
    </row>
    <row r="151" spans="1:7" ht="23.25">
      <c r="A151" s="41" t="s">
        <v>297</v>
      </c>
      <c r="B151" s="42" t="s">
        <v>30</v>
      </c>
      <c r="C151" s="43" t="s">
        <v>298</v>
      </c>
      <c r="D151" s="44">
        <v>184900</v>
      </c>
      <c r="E151" s="44" t="s">
        <v>83</v>
      </c>
      <c r="F151" s="44">
        <v>184900</v>
      </c>
      <c r="G151" s="29"/>
    </row>
    <row r="152" spans="1:7" ht="23.25">
      <c r="A152" s="41" t="s">
        <v>299</v>
      </c>
      <c r="B152" s="42" t="s">
        <v>30</v>
      </c>
      <c r="C152" s="43" t="s">
        <v>300</v>
      </c>
      <c r="D152" s="44">
        <v>184900</v>
      </c>
      <c r="E152" s="44" t="s">
        <v>83</v>
      </c>
      <c r="F152" s="44">
        <v>184900</v>
      </c>
      <c r="G152" s="29"/>
    </row>
    <row r="153" spans="1:7" ht="23.25">
      <c r="A153" s="41" t="s">
        <v>301</v>
      </c>
      <c r="B153" s="42" t="s">
        <v>30</v>
      </c>
      <c r="C153" s="43" t="s">
        <v>302</v>
      </c>
      <c r="D153" s="44">
        <v>364400</v>
      </c>
      <c r="E153" s="44">
        <v>86964.59</v>
      </c>
      <c r="F153" s="44">
        <v>277435.40999999997</v>
      </c>
      <c r="G153" s="29"/>
    </row>
    <row r="154" spans="1:7" ht="34.5">
      <c r="A154" s="41" t="s">
        <v>303</v>
      </c>
      <c r="B154" s="42" t="s">
        <v>30</v>
      </c>
      <c r="C154" s="43" t="s">
        <v>304</v>
      </c>
      <c r="D154" s="44">
        <v>364400</v>
      </c>
      <c r="E154" s="44">
        <v>86964.59</v>
      </c>
      <c r="F154" s="44">
        <v>277435.40999999997</v>
      </c>
      <c r="G154" s="29"/>
    </row>
    <row r="155" spans="1:7">
      <c r="A155" s="41" t="s">
        <v>305</v>
      </c>
      <c r="B155" s="42" t="s">
        <v>30</v>
      </c>
      <c r="C155" s="43" t="s">
        <v>306</v>
      </c>
      <c r="D155" s="44">
        <v>87917300</v>
      </c>
      <c r="E155" s="44">
        <v>26646212.379999999</v>
      </c>
      <c r="F155" s="44">
        <v>61271087.619999997</v>
      </c>
      <c r="G155" s="29"/>
    </row>
    <row r="156" spans="1:7">
      <c r="A156" s="41" t="s">
        <v>307</v>
      </c>
      <c r="B156" s="42" t="s">
        <v>30</v>
      </c>
      <c r="C156" s="43" t="s">
        <v>308</v>
      </c>
      <c r="D156" s="44">
        <v>87917300</v>
      </c>
      <c r="E156" s="44">
        <v>26646212.379999999</v>
      </c>
      <c r="F156" s="44">
        <v>61271087.619999997</v>
      </c>
      <c r="G156" s="29"/>
    </row>
    <row r="157" spans="1:7" ht="34.5">
      <c r="A157" s="41" t="s">
        <v>309</v>
      </c>
      <c r="B157" s="42" t="s">
        <v>30</v>
      </c>
      <c r="C157" s="43" t="s">
        <v>310</v>
      </c>
      <c r="D157" s="44" t="s">
        <v>83</v>
      </c>
      <c r="E157" s="44">
        <v>-1153879.9300000002</v>
      </c>
      <c r="F157" s="44" t="s">
        <v>83</v>
      </c>
      <c r="G157" s="29"/>
    </row>
    <row r="158" spans="1:7" ht="34.5">
      <c r="A158" s="41" t="s">
        <v>311</v>
      </c>
      <c r="B158" s="42" t="s">
        <v>30</v>
      </c>
      <c r="C158" s="43" t="s">
        <v>312</v>
      </c>
      <c r="D158" s="44" t="s">
        <v>83</v>
      </c>
      <c r="E158" s="44">
        <v>-1153879.9300000002</v>
      </c>
      <c r="F158" s="44" t="s">
        <v>83</v>
      </c>
      <c r="G158" s="29"/>
    </row>
    <row r="159" spans="1:7" ht="34.5">
      <c r="A159" s="41" t="s">
        <v>313</v>
      </c>
      <c r="B159" s="42" t="s">
        <v>30</v>
      </c>
      <c r="C159" s="43" t="s">
        <v>314</v>
      </c>
      <c r="D159" s="44" t="s">
        <v>83</v>
      </c>
      <c r="E159" s="44">
        <v>-1153879.9300000002</v>
      </c>
      <c r="F159" s="44" t="s">
        <v>83</v>
      </c>
      <c r="G159" s="29"/>
    </row>
    <row r="160" spans="1:7" ht="15" customHeight="1">
      <c r="A160" s="15"/>
      <c r="B160" s="15"/>
      <c r="C160" s="15"/>
      <c r="D160" s="15"/>
      <c r="E160" s="15"/>
      <c r="F160" s="15"/>
      <c r="G16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3"/>
  <sheetViews>
    <sheetView zoomScale="154" zoomScaleNormal="154" zoomScaleSheetLayoutView="100" workbookViewId="0">
      <selection activeCell="D98" sqref="D98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46" t="s">
        <v>315</v>
      </c>
      <c r="B1" s="147"/>
      <c r="C1" s="147"/>
      <c r="D1" s="147"/>
      <c r="E1" s="147"/>
      <c r="F1" s="45" t="s">
        <v>316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52" t="s">
        <v>20</v>
      </c>
      <c r="B3" s="152" t="s">
        <v>21</v>
      </c>
      <c r="C3" s="152" t="s">
        <v>317</v>
      </c>
      <c r="D3" s="154" t="s">
        <v>23</v>
      </c>
      <c r="E3" s="154" t="s">
        <v>24</v>
      </c>
      <c r="F3" s="152" t="s">
        <v>25</v>
      </c>
      <c r="G3" s="46"/>
    </row>
    <row r="4" spans="1:7" ht="12" customHeight="1">
      <c r="A4" s="153"/>
      <c r="B4" s="153"/>
      <c r="C4" s="153"/>
      <c r="D4" s="155"/>
      <c r="E4" s="155"/>
      <c r="F4" s="153"/>
      <c r="G4" s="46"/>
    </row>
    <row r="5" spans="1:7" ht="11.1" customHeight="1">
      <c r="A5" s="153"/>
      <c r="B5" s="153"/>
      <c r="C5" s="153"/>
      <c r="D5" s="155"/>
      <c r="E5" s="155"/>
      <c r="F5" s="153"/>
      <c r="G5" s="46"/>
    </row>
    <row r="6" spans="1:7" ht="12" customHeight="1" thickBot="1">
      <c r="A6" s="30">
        <v>1</v>
      </c>
      <c r="B6" s="102">
        <v>2</v>
      </c>
      <c r="C6" s="103">
        <v>3</v>
      </c>
      <c r="D6" s="96" t="s">
        <v>26</v>
      </c>
      <c r="E6" s="96" t="s">
        <v>27</v>
      </c>
      <c r="F6" s="96" t="s">
        <v>28</v>
      </c>
      <c r="G6" s="49"/>
    </row>
    <row r="7" spans="1:7" ht="16.5" customHeight="1">
      <c r="A7" s="99" t="s">
        <v>318</v>
      </c>
      <c r="B7" s="108">
        <v>200</v>
      </c>
      <c r="C7" s="109" t="s">
        <v>31</v>
      </c>
      <c r="D7" s="110">
        <v>339938862</v>
      </c>
      <c r="E7" s="110">
        <v>64869024.619999997</v>
      </c>
      <c r="F7" s="111">
        <f>D7-E7</f>
        <v>275069837.38</v>
      </c>
      <c r="G7" s="93"/>
    </row>
    <row r="8" spans="1:7" ht="12" customHeight="1">
      <c r="A8" s="100" t="s">
        <v>32</v>
      </c>
      <c r="B8" s="112"/>
      <c r="C8" s="91"/>
      <c r="D8" s="97"/>
      <c r="E8" s="97"/>
      <c r="F8" s="113"/>
      <c r="G8" s="93"/>
    </row>
    <row r="9" spans="1:7">
      <c r="A9" s="101" t="s">
        <v>319</v>
      </c>
      <c r="B9" s="114" t="s">
        <v>320</v>
      </c>
      <c r="C9" s="92" t="s">
        <v>366</v>
      </c>
      <c r="D9" s="98">
        <v>1470000</v>
      </c>
      <c r="E9" s="98">
        <v>281120.12</v>
      </c>
      <c r="F9" s="115">
        <f t="shared" ref="F9:F72" si="0">D9-E9</f>
        <v>1188879.8799999999</v>
      </c>
      <c r="G9" s="94"/>
    </row>
    <row r="10" spans="1:7" ht="23.25">
      <c r="A10" s="101" t="s">
        <v>321</v>
      </c>
      <c r="B10" s="114" t="s">
        <v>320</v>
      </c>
      <c r="C10" s="92" t="s">
        <v>367</v>
      </c>
      <c r="D10" s="98">
        <v>98300</v>
      </c>
      <c r="E10" s="98">
        <v>16374.18</v>
      </c>
      <c r="F10" s="115">
        <f t="shared" si="0"/>
        <v>81925.820000000007</v>
      </c>
      <c r="G10" s="94"/>
    </row>
    <row r="11" spans="1:7" ht="34.5">
      <c r="A11" s="101" t="s">
        <v>322</v>
      </c>
      <c r="B11" s="114" t="s">
        <v>320</v>
      </c>
      <c r="C11" s="92" t="s">
        <v>368</v>
      </c>
      <c r="D11" s="98">
        <v>437000</v>
      </c>
      <c r="E11" s="98">
        <v>67746.539999999994</v>
      </c>
      <c r="F11" s="115">
        <f t="shared" si="0"/>
        <v>369253.46</v>
      </c>
      <c r="G11" s="94"/>
    </row>
    <row r="12" spans="1:7">
      <c r="A12" s="101" t="s">
        <v>319</v>
      </c>
      <c r="B12" s="114" t="s">
        <v>320</v>
      </c>
      <c r="C12" s="92" t="s">
        <v>369</v>
      </c>
      <c r="D12" s="98">
        <v>10872502</v>
      </c>
      <c r="E12" s="98">
        <v>2113104.91</v>
      </c>
      <c r="F12" s="115">
        <f t="shared" si="0"/>
        <v>8759397.0899999999</v>
      </c>
      <c r="G12" s="94"/>
    </row>
    <row r="13" spans="1:7" ht="23.25">
      <c r="A13" s="101" t="s">
        <v>321</v>
      </c>
      <c r="B13" s="114" t="s">
        <v>320</v>
      </c>
      <c r="C13" s="92" t="s">
        <v>370</v>
      </c>
      <c r="D13" s="98">
        <v>1860760</v>
      </c>
      <c r="E13" s="98">
        <v>283221.2</v>
      </c>
      <c r="F13" s="115">
        <f t="shared" si="0"/>
        <v>1577538.8</v>
      </c>
      <c r="G13" s="94"/>
    </row>
    <row r="14" spans="1:7" ht="34.5">
      <c r="A14" s="101" t="s">
        <v>322</v>
      </c>
      <c r="B14" s="114" t="s">
        <v>320</v>
      </c>
      <c r="C14" s="92" t="s">
        <v>371</v>
      </c>
      <c r="D14" s="98">
        <v>3283536</v>
      </c>
      <c r="E14" s="98">
        <v>495708.18</v>
      </c>
      <c r="F14" s="115">
        <f t="shared" si="0"/>
        <v>2787827.82</v>
      </c>
      <c r="G14" s="94"/>
    </row>
    <row r="15" spans="1:7">
      <c r="A15" s="101" t="s">
        <v>323</v>
      </c>
      <c r="B15" s="114" t="s">
        <v>320</v>
      </c>
      <c r="C15" s="92" t="s">
        <v>372</v>
      </c>
      <c r="D15" s="98">
        <v>3613802</v>
      </c>
      <c r="E15" s="98">
        <v>668338.81000000006</v>
      </c>
      <c r="F15" s="115">
        <f t="shared" si="0"/>
        <v>2945463.19</v>
      </c>
      <c r="G15" s="94"/>
    </row>
    <row r="16" spans="1:7">
      <c r="A16" s="101" t="s">
        <v>324</v>
      </c>
      <c r="B16" s="114" t="s">
        <v>320</v>
      </c>
      <c r="C16" s="92" t="s">
        <v>373</v>
      </c>
      <c r="D16" s="98">
        <v>700000</v>
      </c>
      <c r="E16" s="98">
        <v>283017.03000000003</v>
      </c>
      <c r="F16" s="115">
        <f t="shared" si="0"/>
        <v>416982.97</v>
      </c>
      <c r="G16" s="94"/>
    </row>
    <row r="17" spans="1:7">
      <c r="A17" s="101" t="s">
        <v>323</v>
      </c>
      <c r="B17" s="114" t="s">
        <v>320</v>
      </c>
      <c r="C17" s="92" t="s">
        <v>374</v>
      </c>
      <c r="D17" s="98">
        <v>9300</v>
      </c>
      <c r="E17" s="98" t="s">
        <v>83</v>
      </c>
      <c r="F17" s="116">
        <v>9300</v>
      </c>
      <c r="G17" s="94"/>
    </row>
    <row r="18" spans="1:7">
      <c r="A18" s="101" t="s">
        <v>319</v>
      </c>
      <c r="B18" s="114" t="s">
        <v>320</v>
      </c>
      <c r="C18" s="92" t="s">
        <v>375</v>
      </c>
      <c r="D18" s="98">
        <v>4828500</v>
      </c>
      <c r="E18" s="98">
        <v>837658.35</v>
      </c>
      <c r="F18" s="115">
        <f t="shared" si="0"/>
        <v>3990841.65</v>
      </c>
      <c r="G18" s="94"/>
    </row>
    <row r="19" spans="1:7" ht="23.25">
      <c r="A19" s="101" t="s">
        <v>321</v>
      </c>
      <c r="B19" s="114" t="s">
        <v>320</v>
      </c>
      <c r="C19" s="92" t="s">
        <v>376</v>
      </c>
      <c r="D19" s="98">
        <v>586100</v>
      </c>
      <c r="E19" s="98">
        <v>96426.54</v>
      </c>
      <c r="F19" s="115">
        <f t="shared" si="0"/>
        <v>489673.46</v>
      </c>
      <c r="G19" s="94"/>
    </row>
    <row r="20" spans="1:7" ht="34.5">
      <c r="A20" s="101" t="s">
        <v>322</v>
      </c>
      <c r="B20" s="114" t="s">
        <v>320</v>
      </c>
      <c r="C20" s="92" t="s">
        <v>377</v>
      </c>
      <c r="D20" s="98">
        <v>1458130</v>
      </c>
      <c r="E20" s="98">
        <v>210855.11</v>
      </c>
      <c r="F20" s="115">
        <f t="shared" si="0"/>
        <v>1247274.8900000001</v>
      </c>
      <c r="G20" s="94"/>
    </row>
    <row r="21" spans="1:7">
      <c r="A21" s="101" t="s">
        <v>323</v>
      </c>
      <c r="B21" s="114" t="s">
        <v>320</v>
      </c>
      <c r="C21" s="92" t="s">
        <v>378</v>
      </c>
      <c r="D21" s="98">
        <v>1088000</v>
      </c>
      <c r="E21" s="98">
        <v>102225.32</v>
      </c>
      <c r="F21" s="115">
        <f t="shared" si="0"/>
        <v>985774.67999999993</v>
      </c>
      <c r="G21" s="94"/>
    </row>
    <row r="22" spans="1:7">
      <c r="A22" s="101" t="s">
        <v>325</v>
      </c>
      <c r="B22" s="114" t="s">
        <v>320</v>
      </c>
      <c r="C22" s="92" t="s">
        <v>379</v>
      </c>
      <c r="D22" s="98">
        <v>100000</v>
      </c>
      <c r="E22" s="98" t="s">
        <v>83</v>
      </c>
      <c r="F22" s="116">
        <v>100000</v>
      </c>
      <c r="G22" s="94"/>
    </row>
    <row r="23" spans="1:7">
      <c r="A23" s="101" t="s">
        <v>319</v>
      </c>
      <c r="B23" s="114" t="s">
        <v>320</v>
      </c>
      <c r="C23" s="92" t="s">
        <v>382</v>
      </c>
      <c r="D23" s="98">
        <v>3905225</v>
      </c>
      <c r="E23" s="98">
        <v>679342.64</v>
      </c>
      <c r="F23" s="115">
        <f t="shared" si="0"/>
        <v>3225882.36</v>
      </c>
      <c r="G23" s="94"/>
    </row>
    <row r="24" spans="1:7" ht="23.25">
      <c r="A24" s="101" t="s">
        <v>321</v>
      </c>
      <c r="B24" s="114" t="s">
        <v>320</v>
      </c>
      <c r="C24" s="92" t="s">
        <v>385</v>
      </c>
      <c r="D24" s="98">
        <v>418618</v>
      </c>
      <c r="E24" s="98">
        <v>78053.48</v>
      </c>
      <c r="F24" s="115">
        <f t="shared" si="0"/>
        <v>340564.52</v>
      </c>
      <c r="G24" s="94"/>
    </row>
    <row r="25" spans="1:7" ht="34.5">
      <c r="A25" s="101" t="s">
        <v>322</v>
      </c>
      <c r="B25" s="114" t="s">
        <v>320</v>
      </c>
      <c r="C25" s="92" t="s">
        <v>383</v>
      </c>
      <c r="D25" s="98">
        <v>1179318</v>
      </c>
      <c r="E25" s="98">
        <v>174508.45</v>
      </c>
      <c r="F25" s="115">
        <f t="shared" si="0"/>
        <v>1004809.55</v>
      </c>
      <c r="G25" s="94"/>
    </row>
    <row r="26" spans="1:7">
      <c r="A26" s="101" t="s">
        <v>323</v>
      </c>
      <c r="B26" s="114" t="s">
        <v>320</v>
      </c>
      <c r="C26" s="92" t="s">
        <v>381</v>
      </c>
      <c r="D26" s="98">
        <v>1899039</v>
      </c>
      <c r="E26" s="98">
        <v>272561.33</v>
      </c>
      <c r="F26" s="115">
        <f t="shared" si="0"/>
        <v>1626477.67</v>
      </c>
      <c r="G26" s="94"/>
    </row>
    <row r="27" spans="1:7">
      <c r="A27" s="101" t="s">
        <v>324</v>
      </c>
      <c r="B27" s="114" t="s">
        <v>320</v>
      </c>
      <c r="C27" s="92" t="s">
        <v>380</v>
      </c>
      <c r="D27" s="98">
        <v>440000</v>
      </c>
      <c r="E27" s="98">
        <v>94015.67</v>
      </c>
      <c r="F27" s="115">
        <f t="shared" si="0"/>
        <v>345984.33</v>
      </c>
      <c r="G27" s="94"/>
    </row>
    <row r="28" spans="1:7" ht="34.5">
      <c r="A28" s="101" t="s">
        <v>459</v>
      </c>
      <c r="B28" s="114" t="s">
        <v>320</v>
      </c>
      <c r="C28" s="92" t="s">
        <v>386</v>
      </c>
      <c r="D28" s="98">
        <v>4000300</v>
      </c>
      <c r="E28" s="98">
        <v>616832.79</v>
      </c>
      <c r="F28" s="115">
        <f t="shared" si="0"/>
        <v>3383467.21</v>
      </c>
      <c r="G28" s="94"/>
    </row>
    <row r="29" spans="1:7">
      <c r="A29" s="101" t="s">
        <v>326</v>
      </c>
      <c r="B29" s="114" t="s">
        <v>320</v>
      </c>
      <c r="C29" s="92" t="s">
        <v>384</v>
      </c>
      <c r="D29" s="98">
        <v>60000</v>
      </c>
      <c r="E29" s="98">
        <v>60000</v>
      </c>
      <c r="F29" s="115">
        <f t="shared" si="0"/>
        <v>0</v>
      </c>
      <c r="G29" s="94"/>
    </row>
    <row r="30" spans="1:7">
      <c r="A30" s="101" t="s">
        <v>319</v>
      </c>
      <c r="B30" s="114" t="s">
        <v>320</v>
      </c>
      <c r="C30" s="92" t="s">
        <v>387</v>
      </c>
      <c r="D30" s="98">
        <v>297408</v>
      </c>
      <c r="E30" s="98">
        <v>71917.58</v>
      </c>
      <c r="F30" s="115">
        <f t="shared" si="0"/>
        <v>225490.41999999998</v>
      </c>
      <c r="G30" s="94"/>
    </row>
    <row r="31" spans="1:7" ht="34.5">
      <c r="A31" s="101" t="s">
        <v>322</v>
      </c>
      <c r="B31" s="114" t="s">
        <v>320</v>
      </c>
      <c r="C31" s="92" t="s">
        <v>388</v>
      </c>
      <c r="D31" s="98">
        <v>89818</v>
      </c>
      <c r="E31" s="98">
        <v>15452.74</v>
      </c>
      <c r="F31" s="115">
        <f t="shared" si="0"/>
        <v>74365.259999999995</v>
      </c>
      <c r="G31" s="94"/>
    </row>
    <row r="32" spans="1:7">
      <c r="A32" s="101" t="s">
        <v>323</v>
      </c>
      <c r="B32" s="114" t="s">
        <v>320</v>
      </c>
      <c r="C32" s="92" t="s">
        <v>389</v>
      </c>
      <c r="D32" s="98">
        <v>138874</v>
      </c>
      <c r="E32" s="98" t="s">
        <v>83</v>
      </c>
      <c r="F32" s="116">
        <v>138874</v>
      </c>
      <c r="G32" s="94"/>
    </row>
    <row r="33" spans="1:7">
      <c r="A33" s="101" t="s">
        <v>319</v>
      </c>
      <c r="B33" s="114" t="s">
        <v>320</v>
      </c>
      <c r="C33" s="92" t="s">
        <v>390</v>
      </c>
      <c r="D33" s="98">
        <v>291556</v>
      </c>
      <c r="E33" s="98">
        <v>71907.899999999994</v>
      </c>
      <c r="F33" s="115">
        <f t="shared" si="0"/>
        <v>219648.1</v>
      </c>
      <c r="G33" s="94"/>
    </row>
    <row r="34" spans="1:7" ht="34.5">
      <c r="A34" s="101" t="s">
        <v>322</v>
      </c>
      <c r="B34" s="114" t="s">
        <v>320</v>
      </c>
      <c r="C34" s="92" t="s">
        <v>391</v>
      </c>
      <c r="D34" s="98">
        <v>72844</v>
      </c>
      <c r="E34" s="98">
        <v>15056.69</v>
      </c>
      <c r="F34" s="115">
        <f t="shared" si="0"/>
        <v>57787.31</v>
      </c>
      <c r="G34" s="94"/>
    </row>
    <row r="35" spans="1:7">
      <c r="A35" s="101" t="s">
        <v>460</v>
      </c>
      <c r="B35" s="114" t="s">
        <v>320</v>
      </c>
      <c r="C35" s="92" t="s">
        <v>394</v>
      </c>
      <c r="D35" s="98">
        <v>980000</v>
      </c>
      <c r="E35" s="98">
        <v>217536.3</v>
      </c>
      <c r="F35" s="115">
        <f t="shared" si="0"/>
        <v>762463.7</v>
      </c>
      <c r="G35" s="94"/>
    </row>
    <row r="36" spans="1:7" ht="23.25">
      <c r="A36" s="101" t="s">
        <v>461</v>
      </c>
      <c r="B36" s="114" t="s">
        <v>320</v>
      </c>
      <c r="C36" s="92" t="s">
        <v>395</v>
      </c>
      <c r="D36" s="98">
        <v>14000</v>
      </c>
      <c r="E36" s="98" t="s">
        <v>83</v>
      </c>
      <c r="F36" s="116">
        <v>14000</v>
      </c>
      <c r="G36" s="94"/>
    </row>
    <row r="37" spans="1:7" ht="30" customHeight="1">
      <c r="A37" s="101" t="s">
        <v>462</v>
      </c>
      <c r="B37" s="114" t="s">
        <v>320</v>
      </c>
      <c r="C37" s="92" t="s">
        <v>396</v>
      </c>
      <c r="D37" s="98">
        <v>295900</v>
      </c>
      <c r="E37" s="98">
        <v>53080.18</v>
      </c>
      <c r="F37" s="115">
        <f t="shared" si="0"/>
        <v>242819.82</v>
      </c>
      <c r="G37" s="94"/>
    </row>
    <row r="38" spans="1:7">
      <c r="A38" s="101" t="s">
        <v>323</v>
      </c>
      <c r="B38" s="114" t="s">
        <v>320</v>
      </c>
      <c r="C38" s="92" t="s">
        <v>392</v>
      </c>
      <c r="D38" s="98">
        <v>475300</v>
      </c>
      <c r="E38" s="98">
        <v>38535.519999999997</v>
      </c>
      <c r="F38" s="115">
        <f t="shared" si="0"/>
        <v>436764.48</v>
      </c>
      <c r="G38" s="94"/>
    </row>
    <row r="39" spans="1:7">
      <c r="A39" s="101" t="s">
        <v>328</v>
      </c>
      <c r="B39" s="114" t="s">
        <v>320</v>
      </c>
      <c r="C39" s="92" t="s">
        <v>393</v>
      </c>
      <c r="D39" s="98">
        <v>30000</v>
      </c>
      <c r="E39" s="98" t="s">
        <v>83</v>
      </c>
      <c r="F39" s="116">
        <v>30000</v>
      </c>
      <c r="G39" s="94"/>
    </row>
    <row r="40" spans="1:7">
      <c r="A40" s="101" t="s">
        <v>328</v>
      </c>
      <c r="B40" s="114" t="s">
        <v>320</v>
      </c>
      <c r="C40" s="92" t="s">
        <v>397</v>
      </c>
      <c r="D40" s="98">
        <v>106000</v>
      </c>
      <c r="E40" s="98" t="s">
        <v>83</v>
      </c>
      <c r="F40" s="116">
        <v>106000</v>
      </c>
      <c r="G40" s="94"/>
    </row>
    <row r="41" spans="1:7">
      <c r="A41" s="101" t="s">
        <v>323</v>
      </c>
      <c r="B41" s="114" t="s">
        <v>320</v>
      </c>
      <c r="C41" s="92" t="s">
        <v>399</v>
      </c>
      <c r="D41" s="98">
        <v>14791375</v>
      </c>
      <c r="E41" s="98">
        <v>3369055.52</v>
      </c>
      <c r="F41" s="115">
        <f t="shared" si="0"/>
        <v>11422319.48</v>
      </c>
      <c r="G41" s="94"/>
    </row>
    <row r="42" spans="1:7" ht="45.75">
      <c r="A42" s="101" t="s">
        <v>332</v>
      </c>
      <c r="B42" s="114" t="s">
        <v>320</v>
      </c>
      <c r="C42" s="92" t="s">
        <v>398</v>
      </c>
      <c r="D42" s="98">
        <v>40800</v>
      </c>
      <c r="E42" s="98">
        <v>4600</v>
      </c>
      <c r="F42" s="115">
        <f t="shared" si="0"/>
        <v>36200</v>
      </c>
      <c r="G42" s="94"/>
    </row>
    <row r="43" spans="1:7">
      <c r="A43" s="101" t="s">
        <v>323</v>
      </c>
      <c r="B43" s="114" t="s">
        <v>320</v>
      </c>
      <c r="C43" s="92" t="s">
        <v>400</v>
      </c>
      <c r="D43" s="98">
        <v>39238940</v>
      </c>
      <c r="E43" s="98">
        <v>2787516.6</v>
      </c>
      <c r="F43" s="115">
        <f t="shared" si="0"/>
        <v>36451423.399999999</v>
      </c>
      <c r="G43" s="94"/>
    </row>
    <row r="44" spans="1:7">
      <c r="A44" s="101" t="s">
        <v>328</v>
      </c>
      <c r="B44" s="114" t="s">
        <v>320</v>
      </c>
      <c r="C44" s="92" t="s">
        <v>401</v>
      </c>
      <c r="D44" s="98">
        <v>8883750</v>
      </c>
      <c r="E44" s="98">
        <v>2041731.17</v>
      </c>
      <c r="F44" s="115">
        <f t="shared" si="0"/>
        <v>6842018.8300000001</v>
      </c>
      <c r="G44" s="94"/>
    </row>
    <row r="45" spans="1:7" ht="23.25">
      <c r="A45" s="101" t="s">
        <v>463</v>
      </c>
      <c r="B45" s="114" t="s">
        <v>320</v>
      </c>
      <c r="C45" s="92" t="s">
        <v>403</v>
      </c>
      <c r="D45" s="98">
        <v>75000</v>
      </c>
      <c r="E45" s="98" t="s">
        <v>83</v>
      </c>
      <c r="F45" s="116">
        <v>75000</v>
      </c>
      <c r="G45" s="94"/>
    </row>
    <row r="46" spans="1:7">
      <c r="A46" s="101" t="s">
        <v>323</v>
      </c>
      <c r="B46" s="114" t="s">
        <v>320</v>
      </c>
      <c r="C46" s="92" t="s">
        <v>402</v>
      </c>
      <c r="D46" s="98">
        <v>61000</v>
      </c>
      <c r="E46" s="98">
        <v>9360</v>
      </c>
      <c r="F46" s="115">
        <f t="shared" si="0"/>
        <v>51640</v>
      </c>
      <c r="G46" s="94"/>
    </row>
    <row r="47" spans="1:7">
      <c r="A47" s="101" t="s">
        <v>323</v>
      </c>
      <c r="B47" s="114" t="s">
        <v>320</v>
      </c>
      <c r="C47" s="92" t="s">
        <v>404</v>
      </c>
      <c r="D47" s="98">
        <v>1666907</v>
      </c>
      <c r="E47" s="98">
        <v>260765.48</v>
      </c>
      <c r="F47" s="115">
        <f t="shared" si="0"/>
        <v>1406141.52</v>
      </c>
      <c r="G47" s="94"/>
    </row>
    <row r="48" spans="1:7" s="90" customFormat="1" ht="23.25">
      <c r="A48" s="101" t="s">
        <v>463</v>
      </c>
      <c r="B48" s="121" t="s">
        <v>320</v>
      </c>
      <c r="C48" s="122" t="s">
        <v>407</v>
      </c>
      <c r="D48" s="123">
        <v>38400</v>
      </c>
      <c r="E48" s="123">
        <v>38232</v>
      </c>
      <c r="F48" s="124">
        <f t="shared" si="0"/>
        <v>168</v>
      </c>
      <c r="G48" s="95"/>
    </row>
    <row r="49" spans="1:7">
      <c r="A49" s="101" t="s">
        <v>323</v>
      </c>
      <c r="B49" s="114" t="s">
        <v>320</v>
      </c>
      <c r="C49" s="92" t="s">
        <v>405</v>
      </c>
      <c r="D49" s="98">
        <v>64000</v>
      </c>
      <c r="E49" s="98">
        <v>5495.2</v>
      </c>
      <c r="F49" s="115">
        <f t="shared" si="0"/>
        <v>58504.800000000003</v>
      </c>
      <c r="G49" s="94"/>
    </row>
    <row r="50" spans="1:7">
      <c r="A50" s="101" t="s">
        <v>328</v>
      </c>
      <c r="B50" s="114" t="s">
        <v>320</v>
      </c>
      <c r="C50" s="92" t="s">
        <v>406</v>
      </c>
      <c r="D50" s="98">
        <v>1231600</v>
      </c>
      <c r="E50" s="98">
        <v>116471.08</v>
      </c>
      <c r="F50" s="115">
        <f t="shared" si="0"/>
        <v>1115128.92</v>
      </c>
      <c r="G50" s="94"/>
    </row>
    <row r="51" spans="1:7">
      <c r="A51" s="101" t="s">
        <v>323</v>
      </c>
      <c r="B51" s="114" t="s">
        <v>320</v>
      </c>
      <c r="C51" s="92" t="s">
        <v>410</v>
      </c>
      <c r="D51" s="98">
        <v>6347600</v>
      </c>
      <c r="E51" s="98">
        <v>65220</v>
      </c>
      <c r="F51" s="115">
        <f t="shared" si="0"/>
        <v>6282380</v>
      </c>
      <c r="G51" s="94"/>
    </row>
    <row r="52" spans="1:7">
      <c r="A52" s="101" t="s">
        <v>324</v>
      </c>
      <c r="B52" s="114" t="s">
        <v>320</v>
      </c>
      <c r="C52" s="92" t="s">
        <v>409</v>
      </c>
      <c r="D52" s="98">
        <v>400000</v>
      </c>
      <c r="E52" s="98">
        <v>27912.59</v>
      </c>
      <c r="F52" s="115">
        <f t="shared" si="0"/>
        <v>372087.41</v>
      </c>
      <c r="G52" s="94"/>
    </row>
    <row r="53" spans="1:7">
      <c r="A53" s="101" t="s">
        <v>328</v>
      </c>
      <c r="B53" s="114" t="s">
        <v>320</v>
      </c>
      <c r="C53" s="92" t="s">
        <v>408</v>
      </c>
      <c r="D53" s="98">
        <v>6936000</v>
      </c>
      <c r="E53" s="98">
        <v>1128092.1399999999</v>
      </c>
      <c r="F53" s="115">
        <f t="shared" si="0"/>
        <v>5807907.8600000003</v>
      </c>
      <c r="G53" s="94"/>
    </row>
    <row r="54" spans="1:7" ht="45.75">
      <c r="A54" s="101" t="s">
        <v>332</v>
      </c>
      <c r="B54" s="114" t="s">
        <v>320</v>
      </c>
      <c r="C54" s="92" t="s">
        <v>411</v>
      </c>
      <c r="D54" s="98">
        <v>400000</v>
      </c>
      <c r="E54" s="98" t="s">
        <v>83</v>
      </c>
      <c r="F54" s="116">
        <v>400000</v>
      </c>
      <c r="G54" s="94"/>
    </row>
    <row r="55" spans="1:7" ht="45.75">
      <c r="A55" s="101" t="s">
        <v>327</v>
      </c>
      <c r="B55" s="114" t="s">
        <v>320</v>
      </c>
      <c r="C55" s="92" t="s">
        <v>412</v>
      </c>
      <c r="D55" s="98">
        <v>29660800</v>
      </c>
      <c r="E55" s="98">
        <v>5768455</v>
      </c>
      <c r="F55" s="115">
        <f t="shared" si="0"/>
        <v>23892345</v>
      </c>
      <c r="G55" s="94"/>
    </row>
    <row r="56" spans="1:7">
      <c r="A56" s="101" t="s">
        <v>328</v>
      </c>
      <c r="B56" s="114" t="s">
        <v>320</v>
      </c>
      <c r="C56" s="92" t="s">
        <v>414</v>
      </c>
      <c r="D56" s="98">
        <v>150000</v>
      </c>
      <c r="E56" s="98">
        <v>53747.29</v>
      </c>
      <c r="F56" s="115">
        <f t="shared" si="0"/>
        <v>96252.709999999992</v>
      </c>
      <c r="G56" s="94"/>
    </row>
    <row r="57" spans="1:7" ht="45.75">
      <c r="A57" s="101" t="s">
        <v>334</v>
      </c>
      <c r="B57" s="114" t="s">
        <v>320</v>
      </c>
      <c r="C57" s="92" t="s">
        <v>413</v>
      </c>
      <c r="D57" s="98">
        <v>15794300</v>
      </c>
      <c r="E57" s="98">
        <v>2849526</v>
      </c>
      <c r="F57" s="115">
        <f t="shared" si="0"/>
        <v>12944774</v>
      </c>
      <c r="G57" s="94"/>
    </row>
    <row r="58" spans="1:7">
      <c r="A58" s="101" t="s">
        <v>335</v>
      </c>
      <c r="B58" s="114" t="s">
        <v>320</v>
      </c>
      <c r="C58" s="92" t="s">
        <v>415</v>
      </c>
      <c r="D58" s="98">
        <v>350000</v>
      </c>
      <c r="E58" s="98" t="s">
        <v>83</v>
      </c>
      <c r="F58" s="116">
        <v>350000</v>
      </c>
      <c r="G58" s="94"/>
    </row>
    <row r="59" spans="1:7" ht="45.75">
      <c r="A59" s="101" t="s">
        <v>327</v>
      </c>
      <c r="B59" s="114" t="s">
        <v>320</v>
      </c>
      <c r="C59" s="92" t="s">
        <v>417</v>
      </c>
      <c r="D59" s="98">
        <v>93393000</v>
      </c>
      <c r="E59" s="98">
        <v>25463069.140000001</v>
      </c>
      <c r="F59" s="115">
        <f t="shared" si="0"/>
        <v>67929930.859999999</v>
      </c>
      <c r="G59" s="94"/>
    </row>
    <row r="60" spans="1:7">
      <c r="A60" s="101" t="s">
        <v>328</v>
      </c>
      <c r="B60" s="114" t="s">
        <v>320</v>
      </c>
      <c r="C60" s="92" t="s">
        <v>416</v>
      </c>
      <c r="D60" s="98">
        <v>11383200</v>
      </c>
      <c r="E60" s="98">
        <v>1801386.41</v>
      </c>
      <c r="F60" s="115">
        <f t="shared" si="0"/>
        <v>9581813.5899999999</v>
      </c>
      <c r="G60" s="94"/>
    </row>
    <row r="61" spans="1:7" ht="45.75">
      <c r="A61" s="101" t="s">
        <v>327</v>
      </c>
      <c r="B61" s="114" t="s">
        <v>320</v>
      </c>
      <c r="C61" s="92" t="s">
        <v>418</v>
      </c>
      <c r="D61" s="98">
        <v>11069140</v>
      </c>
      <c r="E61" s="98">
        <v>1489800</v>
      </c>
      <c r="F61" s="115">
        <f t="shared" si="0"/>
        <v>9579340</v>
      </c>
      <c r="G61" s="94"/>
    </row>
    <row r="62" spans="1:7">
      <c r="A62" s="101" t="s">
        <v>328</v>
      </c>
      <c r="B62" s="114" t="s">
        <v>320</v>
      </c>
      <c r="C62" s="92" t="s">
        <v>419</v>
      </c>
      <c r="D62" s="98">
        <v>500000</v>
      </c>
      <c r="E62" s="98">
        <v>389072</v>
      </c>
      <c r="F62" s="115">
        <f t="shared" si="0"/>
        <v>110928</v>
      </c>
      <c r="G62" s="94"/>
    </row>
    <row r="63" spans="1:7">
      <c r="A63" s="101" t="s">
        <v>323</v>
      </c>
      <c r="B63" s="114" t="s">
        <v>320</v>
      </c>
      <c r="C63" s="92" t="s">
        <v>421</v>
      </c>
      <c r="D63" s="98">
        <v>263000</v>
      </c>
      <c r="E63" s="98">
        <v>42200</v>
      </c>
      <c r="F63" s="115">
        <f t="shared" si="0"/>
        <v>220800</v>
      </c>
      <c r="G63" s="94"/>
    </row>
    <row r="64" spans="1:7">
      <c r="A64" s="101" t="s">
        <v>328</v>
      </c>
      <c r="B64" s="114" t="s">
        <v>320</v>
      </c>
      <c r="C64" s="92" t="s">
        <v>420</v>
      </c>
      <c r="D64" s="98">
        <v>1057506</v>
      </c>
      <c r="E64" s="98" t="s">
        <v>83</v>
      </c>
      <c r="F64" s="116">
        <v>1057506</v>
      </c>
      <c r="G64" s="94"/>
    </row>
    <row r="65" spans="1:7">
      <c r="A65" s="101" t="s">
        <v>329</v>
      </c>
      <c r="B65" s="114" t="s">
        <v>320</v>
      </c>
      <c r="C65" s="92" t="s">
        <v>422</v>
      </c>
      <c r="D65" s="98">
        <v>2579830</v>
      </c>
      <c r="E65" s="98">
        <v>464739.51</v>
      </c>
      <c r="F65" s="115">
        <f t="shared" si="0"/>
        <v>2115090.4900000002</v>
      </c>
      <c r="G65" s="94"/>
    </row>
    <row r="66" spans="1:7" ht="23.25">
      <c r="A66" s="101" t="s">
        <v>330</v>
      </c>
      <c r="B66" s="114" t="s">
        <v>320</v>
      </c>
      <c r="C66" s="92" t="s">
        <v>423</v>
      </c>
      <c r="D66" s="98">
        <v>20000</v>
      </c>
      <c r="E66" s="98">
        <v>1300</v>
      </c>
      <c r="F66" s="115">
        <f t="shared" si="0"/>
        <v>18700</v>
      </c>
      <c r="G66" s="94"/>
    </row>
    <row r="67" spans="1:7" ht="34.5">
      <c r="A67" s="101" t="s">
        <v>331</v>
      </c>
      <c r="B67" s="114" t="s">
        <v>320</v>
      </c>
      <c r="C67" s="92" t="s">
        <v>424</v>
      </c>
      <c r="D67" s="98">
        <v>773080</v>
      </c>
      <c r="E67" s="98">
        <v>113469.89</v>
      </c>
      <c r="F67" s="115">
        <f t="shared" si="0"/>
        <v>659610.11</v>
      </c>
      <c r="G67" s="94"/>
    </row>
    <row r="68" spans="1:7">
      <c r="A68" s="101" t="s">
        <v>319</v>
      </c>
      <c r="B68" s="114" t="s">
        <v>320</v>
      </c>
      <c r="C68" s="92" t="s">
        <v>428</v>
      </c>
      <c r="D68" s="98">
        <v>700200</v>
      </c>
      <c r="E68" s="98">
        <v>120227.08</v>
      </c>
      <c r="F68" s="115">
        <f t="shared" si="0"/>
        <v>579972.92000000004</v>
      </c>
      <c r="G68" s="94"/>
    </row>
    <row r="69" spans="1:7" ht="23.25">
      <c r="A69" s="101" t="s">
        <v>321</v>
      </c>
      <c r="B69" s="114" t="s">
        <v>320</v>
      </c>
      <c r="C69" s="92" t="s">
        <v>429</v>
      </c>
      <c r="D69" s="98">
        <v>89000</v>
      </c>
      <c r="E69" s="98">
        <v>14767.48</v>
      </c>
      <c r="F69" s="115">
        <f t="shared" si="0"/>
        <v>74232.52</v>
      </c>
      <c r="G69" s="94"/>
    </row>
    <row r="70" spans="1:7" ht="34.5">
      <c r="A70" s="101" t="s">
        <v>322</v>
      </c>
      <c r="B70" s="114" t="s">
        <v>320</v>
      </c>
      <c r="C70" s="92" t="s">
        <v>430</v>
      </c>
      <c r="D70" s="98">
        <v>212600</v>
      </c>
      <c r="E70" s="98">
        <v>31532.78</v>
      </c>
      <c r="F70" s="115">
        <f t="shared" si="0"/>
        <v>181067.22</v>
      </c>
      <c r="G70" s="94"/>
    </row>
    <row r="71" spans="1:7" ht="23.25">
      <c r="A71" s="101" t="s">
        <v>463</v>
      </c>
      <c r="B71" s="114" t="s">
        <v>320</v>
      </c>
      <c r="C71" s="92" t="s">
        <v>425</v>
      </c>
      <c r="D71" s="98">
        <v>1500000</v>
      </c>
      <c r="E71" s="98" t="s">
        <v>83</v>
      </c>
      <c r="F71" s="116">
        <v>1500000</v>
      </c>
      <c r="G71" s="94"/>
    </row>
    <row r="72" spans="1:7">
      <c r="A72" s="101" t="s">
        <v>323</v>
      </c>
      <c r="B72" s="114" t="s">
        <v>320</v>
      </c>
      <c r="C72" s="92" t="s">
        <v>426</v>
      </c>
      <c r="D72" s="98">
        <v>829880</v>
      </c>
      <c r="E72" s="98">
        <v>242228.06</v>
      </c>
      <c r="F72" s="115">
        <f t="shared" si="0"/>
        <v>587651.93999999994</v>
      </c>
      <c r="G72" s="94"/>
    </row>
    <row r="73" spans="1:7">
      <c r="A73" s="101" t="s">
        <v>324</v>
      </c>
      <c r="B73" s="114" t="s">
        <v>320</v>
      </c>
      <c r="C73" s="92" t="s">
        <v>427</v>
      </c>
      <c r="D73" s="98">
        <v>817000</v>
      </c>
      <c r="E73" s="98">
        <v>235716.31</v>
      </c>
      <c r="F73" s="115">
        <f t="shared" ref="F73:F101" si="1">D73-E73</f>
        <v>581283.68999999994</v>
      </c>
      <c r="G73" s="94"/>
    </row>
    <row r="74" spans="1:7">
      <c r="A74" s="101" t="s">
        <v>329</v>
      </c>
      <c r="B74" s="114" t="s">
        <v>320</v>
      </c>
      <c r="C74" s="92" t="s">
        <v>431</v>
      </c>
      <c r="D74" s="98">
        <v>11301610</v>
      </c>
      <c r="E74" s="98">
        <v>2309503.96</v>
      </c>
      <c r="F74" s="115">
        <f t="shared" si="1"/>
        <v>8992106.0399999991</v>
      </c>
      <c r="G74" s="94"/>
    </row>
    <row r="75" spans="1:7" ht="23.25">
      <c r="A75" s="101" t="s">
        <v>330</v>
      </c>
      <c r="B75" s="114" t="s">
        <v>320</v>
      </c>
      <c r="C75" s="92" t="s">
        <v>433</v>
      </c>
      <c r="D75" s="98">
        <v>30300</v>
      </c>
      <c r="E75" s="98">
        <v>169.64</v>
      </c>
      <c r="F75" s="115">
        <f t="shared" si="1"/>
        <v>30130.36</v>
      </c>
      <c r="G75" s="94"/>
    </row>
    <row r="76" spans="1:7" ht="34.5">
      <c r="A76" s="101" t="s">
        <v>331</v>
      </c>
      <c r="B76" s="114" t="s">
        <v>320</v>
      </c>
      <c r="C76" s="92" t="s">
        <v>432</v>
      </c>
      <c r="D76" s="98">
        <v>3413134</v>
      </c>
      <c r="E76" s="98">
        <v>628655.51</v>
      </c>
      <c r="F76" s="115">
        <f t="shared" si="1"/>
        <v>2784478.49</v>
      </c>
      <c r="G76" s="94"/>
    </row>
    <row r="77" spans="1:7" ht="23.25">
      <c r="A77" s="101" t="s">
        <v>333</v>
      </c>
      <c r="B77" s="114" t="s">
        <v>320</v>
      </c>
      <c r="C77" s="92" t="s">
        <v>434</v>
      </c>
      <c r="D77" s="98">
        <v>290000</v>
      </c>
      <c r="E77" s="98" t="s">
        <v>83</v>
      </c>
      <c r="F77" s="116">
        <v>290000</v>
      </c>
      <c r="G77" s="94"/>
    </row>
    <row r="78" spans="1:7">
      <c r="A78" s="101" t="s">
        <v>323</v>
      </c>
      <c r="B78" s="114" t="s">
        <v>320</v>
      </c>
      <c r="C78" s="92" t="s">
        <v>435</v>
      </c>
      <c r="D78" s="98">
        <v>1758729</v>
      </c>
      <c r="E78" s="98">
        <v>384360.63</v>
      </c>
      <c r="F78" s="115">
        <f t="shared" si="1"/>
        <v>1374368.37</v>
      </c>
      <c r="G78" s="94"/>
    </row>
    <row r="79" spans="1:7">
      <c r="A79" s="101" t="s">
        <v>324</v>
      </c>
      <c r="B79" s="114" t="s">
        <v>320</v>
      </c>
      <c r="C79" s="92" t="s">
        <v>436</v>
      </c>
      <c r="D79" s="98">
        <v>1233167</v>
      </c>
      <c r="E79" s="98">
        <v>307392.32</v>
      </c>
      <c r="F79" s="115">
        <f t="shared" si="1"/>
        <v>925774.67999999993</v>
      </c>
      <c r="G79" s="94"/>
    </row>
    <row r="80" spans="1:7" ht="45.75">
      <c r="A80" s="101" t="s">
        <v>327</v>
      </c>
      <c r="B80" s="114" t="s">
        <v>320</v>
      </c>
      <c r="C80" s="92" t="s">
        <v>439</v>
      </c>
      <c r="D80" s="98">
        <v>14575498</v>
      </c>
      <c r="E80" s="98">
        <v>3066908.5</v>
      </c>
      <c r="F80" s="115">
        <f t="shared" si="1"/>
        <v>11508589.5</v>
      </c>
      <c r="G80" s="94"/>
    </row>
    <row r="81" spans="1:7">
      <c r="A81" s="101" t="s">
        <v>328</v>
      </c>
      <c r="B81" s="114" t="s">
        <v>320</v>
      </c>
      <c r="C81" s="92" t="s">
        <v>440</v>
      </c>
      <c r="D81" s="98">
        <v>400000</v>
      </c>
      <c r="E81" s="98">
        <v>30000</v>
      </c>
      <c r="F81" s="115">
        <f t="shared" si="1"/>
        <v>370000</v>
      </c>
      <c r="G81" s="94"/>
    </row>
    <row r="82" spans="1:7">
      <c r="A82" s="101" t="s">
        <v>336</v>
      </c>
      <c r="B82" s="114" t="s">
        <v>320</v>
      </c>
      <c r="C82" s="92" t="s">
        <v>437</v>
      </c>
      <c r="D82" s="98">
        <v>4400</v>
      </c>
      <c r="E82" s="98">
        <v>564</v>
      </c>
      <c r="F82" s="115">
        <f t="shared" si="1"/>
        <v>3836</v>
      </c>
      <c r="G82" s="94"/>
    </row>
    <row r="83" spans="1:7">
      <c r="A83" s="101" t="s">
        <v>337</v>
      </c>
      <c r="B83" s="114" t="s">
        <v>320</v>
      </c>
      <c r="C83" s="92" t="s">
        <v>438</v>
      </c>
      <c r="D83" s="98">
        <v>4264</v>
      </c>
      <c r="E83" s="98" t="s">
        <v>83</v>
      </c>
      <c r="F83" s="116">
        <v>4264</v>
      </c>
      <c r="G83" s="94"/>
    </row>
    <row r="84" spans="1:7">
      <c r="A84" s="101" t="s">
        <v>329</v>
      </c>
      <c r="B84" s="114" t="s">
        <v>320</v>
      </c>
      <c r="C84" s="92" t="s">
        <v>443</v>
      </c>
      <c r="D84" s="98">
        <v>782850</v>
      </c>
      <c r="E84" s="98">
        <v>156586.62</v>
      </c>
      <c r="F84" s="115">
        <f t="shared" si="1"/>
        <v>626263.38</v>
      </c>
      <c r="G84" s="94"/>
    </row>
    <row r="85" spans="1:7" ht="34.5">
      <c r="A85" s="101" t="s">
        <v>331</v>
      </c>
      <c r="B85" s="114" t="s">
        <v>320</v>
      </c>
      <c r="C85" s="92" t="s">
        <v>444</v>
      </c>
      <c r="D85" s="98">
        <v>236420</v>
      </c>
      <c r="E85" s="98">
        <v>35223.4</v>
      </c>
      <c r="F85" s="115">
        <f t="shared" si="1"/>
        <v>201196.6</v>
      </c>
      <c r="G85" s="94"/>
    </row>
    <row r="86" spans="1:7">
      <c r="A86" s="101" t="s">
        <v>319</v>
      </c>
      <c r="B86" s="114" t="s">
        <v>320</v>
      </c>
      <c r="C86" s="92" t="s">
        <v>441</v>
      </c>
      <c r="D86" s="98">
        <v>589045</v>
      </c>
      <c r="E86" s="98">
        <v>80408</v>
      </c>
      <c r="F86" s="115">
        <f t="shared" si="1"/>
        <v>508637</v>
      </c>
      <c r="G86" s="94"/>
    </row>
    <row r="87" spans="1:7" ht="34.5">
      <c r="A87" s="101" t="s">
        <v>322</v>
      </c>
      <c r="B87" s="114" t="s">
        <v>320</v>
      </c>
      <c r="C87" s="92" t="s">
        <v>442</v>
      </c>
      <c r="D87" s="98">
        <v>175475</v>
      </c>
      <c r="E87" s="98">
        <v>18265.36</v>
      </c>
      <c r="F87" s="115">
        <f t="shared" si="1"/>
        <v>157209.64000000001</v>
      </c>
      <c r="G87" s="94"/>
    </row>
    <row r="88" spans="1:7">
      <c r="A88" s="101" t="s">
        <v>323</v>
      </c>
      <c r="B88" s="114" t="s">
        <v>320</v>
      </c>
      <c r="C88" s="92" t="s">
        <v>445</v>
      </c>
      <c r="D88" s="98">
        <v>278500</v>
      </c>
      <c r="E88" s="98">
        <v>55512.959999999999</v>
      </c>
      <c r="F88" s="115">
        <f t="shared" si="1"/>
        <v>222987.04</v>
      </c>
      <c r="G88" s="94"/>
    </row>
    <row r="89" spans="1:7">
      <c r="A89" s="101" t="s">
        <v>338</v>
      </c>
      <c r="B89" s="114" t="s">
        <v>320</v>
      </c>
      <c r="C89" s="92" t="s">
        <v>446</v>
      </c>
      <c r="D89" s="98">
        <v>700000</v>
      </c>
      <c r="E89" s="98">
        <v>66292.160000000003</v>
      </c>
      <c r="F89" s="115">
        <f t="shared" si="1"/>
        <v>633707.84</v>
      </c>
      <c r="G89" s="94"/>
    </row>
    <row r="90" spans="1:7">
      <c r="A90" s="101" t="s">
        <v>323</v>
      </c>
      <c r="B90" s="114" t="s">
        <v>320</v>
      </c>
      <c r="C90" s="92" t="s">
        <v>451</v>
      </c>
      <c r="D90" s="98">
        <v>150000</v>
      </c>
      <c r="E90" s="98">
        <v>27947.200000000001</v>
      </c>
      <c r="F90" s="115">
        <f t="shared" si="1"/>
        <v>122052.8</v>
      </c>
      <c r="G90" s="94"/>
    </row>
    <row r="91" spans="1:7" ht="23.25">
      <c r="A91" s="101" t="s">
        <v>339</v>
      </c>
      <c r="B91" s="114" t="s">
        <v>320</v>
      </c>
      <c r="C91" s="92" t="s">
        <v>447</v>
      </c>
      <c r="D91" s="98">
        <v>432000</v>
      </c>
      <c r="E91" s="98">
        <v>159000</v>
      </c>
      <c r="F91" s="115">
        <f t="shared" si="1"/>
        <v>273000</v>
      </c>
      <c r="G91" s="94"/>
    </row>
    <row r="92" spans="1:7" ht="23.25">
      <c r="A92" s="101" t="s">
        <v>340</v>
      </c>
      <c r="B92" s="114" t="s">
        <v>320</v>
      </c>
      <c r="C92" s="92" t="s">
        <v>449</v>
      </c>
      <c r="D92" s="98">
        <v>239500</v>
      </c>
      <c r="E92" s="98">
        <v>36000</v>
      </c>
      <c r="F92" s="115">
        <f t="shared" si="1"/>
        <v>203500</v>
      </c>
      <c r="G92" s="94"/>
    </row>
    <row r="93" spans="1:7">
      <c r="A93" s="101" t="s">
        <v>341</v>
      </c>
      <c r="B93" s="114" t="s">
        <v>320</v>
      </c>
      <c r="C93" s="92" t="s">
        <v>450</v>
      </c>
      <c r="D93" s="98">
        <v>17000</v>
      </c>
      <c r="E93" s="98">
        <v>17000</v>
      </c>
      <c r="F93" s="115">
        <f t="shared" si="1"/>
        <v>0</v>
      </c>
      <c r="G93" s="94"/>
    </row>
    <row r="94" spans="1:7">
      <c r="A94" s="101" t="s">
        <v>328</v>
      </c>
      <c r="B94" s="114" t="s">
        <v>320</v>
      </c>
      <c r="C94" s="92" t="s">
        <v>448</v>
      </c>
      <c r="D94" s="98">
        <v>25272</v>
      </c>
      <c r="E94" s="98">
        <v>3120</v>
      </c>
      <c r="F94" s="115">
        <f t="shared" si="1"/>
        <v>22152</v>
      </c>
      <c r="G94" s="94"/>
    </row>
    <row r="95" spans="1:7" ht="23.25">
      <c r="A95" s="101" t="s">
        <v>340</v>
      </c>
      <c r="B95" s="114" t="s">
        <v>320</v>
      </c>
      <c r="C95" s="92" t="s">
        <v>452</v>
      </c>
      <c r="D95" s="98">
        <v>2263000</v>
      </c>
      <c r="E95" s="98">
        <v>334474.75</v>
      </c>
      <c r="F95" s="115">
        <f t="shared" si="1"/>
        <v>1928525.25</v>
      </c>
      <c r="G95" s="94"/>
    </row>
    <row r="96" spans="1:7">
      <c r="A96" s="101" t="s">
        <v>342</v>
      </c>
      <c r="B96" s="114" t="s">
        <v>320</v>
      </c>
      <c r="C96" s="92" t="s">
        <v>453</v>
      </c>
      <c r="D96" s="98">
        <v>742260</v>
      </c>
      <c r="E96" s="98" t="s">
        <v>83</v>
      </c>
      <c r="F96" s="116">
        <v>742260</v>
      </c>
      <c r="G96" s="94"/>
    </row>
    <row r="97" spans="1:7" ht="34.5">
      <c r="A97" s="101" t="s">
        <v>343</v>
      </c>
      <c r="B97" s="114" t="s">
        <v>320</v>
      </c>
      <c r="C97" s="92" t="s">
        <v>454</v>
      </c>
      <c r="D97" s="98">
        <v>1398300</v>
      </c>
      <c r="E97" s="98" t="s">
        <v>83</v>
      </c>
      <c r="F97" s="116">
        <v>1398300</v>
      </c>
      <c r="G97" s="94"/>
    </row>
    <row r="98" spans="1:7" ht="23.25">
      <c r="A98" s="101" t="s">
        <v>344</v>
      </c>
      <c r="B98" s="114" t="s">
        <v>320</v>
      </c>
      <c r="C98" s="92" t="s">
        <v>455</v>
      </c>
      <c r="D98" s="98">
        <v>110000</v>
      </c>
      <c r="E98" s="98">
        <v>18333.32</v>
      </c>
      <c r="F98" s="115">
        <f t="shared" si="1"/>
        <v>91666.68</v>
      </c>
      <c r="G98" s="94"/>
    </row>
    <row r="99" spans="1:7" ht="34.5">
      <c r="A99" s="101" t="s">
        <v>345</v>
      </c>
      <c r="B99" s="114" t="s">
        <v>320</v>
      </c>
      <c r="C99" s="92" t="s">
        <v>456</v>
      </c>
      <c r="D99" s="98">
        <v>80000</v>
      </c>
      <c r="E99" s="98">
        <v>6200</v>
      </c>
      <c r="F99" s="115">
        <f t="shared" si="1"/>
        <v>73800</v>
      </c>
      <c r="G99" s="94"/>
    </row>
    <row r="100" spans="1:7">
      <c r="A100" s="101" t="s">
        <v>323</v>
      </c>
      <c r="B100" s="114" t="s">
        <v>320</v>
      </c>
      <c r="C100" s="92" t="s">
        <v>457</v>
      </c>
      <c r="D100" s="98">
        <v>680000</v>
      </c>
      <c r="E100" s="98">
        <v>176820</v>
      </c>
      <c r="F100" s="115">
        <f t="shared" si="1"/>
        <v>503180</v>
      </c>
      <c r="G100" s="94"/>
    </row>
    <row r="101" spans="1:7" ht="24" thickBot="1">
      <c r="A101" s="101" t="s">
        <v>346</v>
      </c>
      <c r="B101" s="117" t="s">
        <v>320</v>
      </c>
      <c r="C101" s="118" t="s">
        <v>458</v>
      </c>
      <c r="D101" s="119">
        <v>1610100</v>
      </c>
      <c r="E101" s="119">
        <v>100000</v>
      </c>
      <c r="F101" s="120">
        <f t="shared" si="1"/>
        <v>1510100</v>
      </c>
      <c r="G101" s="94"/>
    </row>
    <row r="102" spans="1:7" ht="24" customHeight="1" thickBot="1">
      <c r="A102" s="52" t="s">
        <v>347</v>
      </c>
      <c r="B102" s="104" t="s">
        <v>348</v>
      </c>
      <c r="C102" s="105" t="s">
        <v>31</v>
      </c>
      <c r="D102" s="106">
        <v>-1669772</v>
      </c>
      <c r="E102" s="106">
        <v>10202924.630000001</v>
      </c>
      <c r="F102" s="107" t="s">
        <v>31</v>
      </c>
      <c r="G102" s="53"/>
    </row>
    <row r="103" spans="1:7" ht="15" customHeight="1">
      <c r="A103" s="54"/>
      <c r="B103" s="55"/>
      <c r="C103" s="55"/>
      <c r="D103" s="55"/>
      <c r="E103" s="55"/>
      <c r="F103" s="55"/>
      <c r="G103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tabSelected="1" zoomScaleSheetLayoutView="100" workbookViewId="0">
      <selection activeCell="F20" sqref="F20"/>
    </sheetView>
  </sheetViews>
  <sheetFormatPr defaultRowHeight="15"/>
  <cols>
    <col min="1" max="1" width="50.7109375" style="1" customWidth="1"/>
    <col min="2" max="2" width="6.140625" style="1" customWidth="1"/>
    <col min="3" max="3" width="21.42578125" style="1" customWidth="1"/>
    <col min="4" max="4" width="14.5703125" style="1" customWidth="1"/>
    <col min="5" max="5" width="14.140625" style="1" customWidth="1"/>
    <col min="6" max="6" width="13" style="1" customWidth="1"/>
    <col min="7" max="7" width="9.140625" style="1" customWidth="1"/>
    <col min="8" max="16384" width="9.140625" style="1"/>
  </cols>
  <sheetData>
    <row r="1" spans="1:7" ht="15" customHeight="1">
      <c r="A1" s="56"/>
      <c r="B1" s="57"/>
      <c r="C1" s="58"/>
      <c r="D1" s="18"/>
      <c r="E1" s="59"/>
      <c r="F1" s="45" t="s">
        <v>349</v>
      </c>
      <c r="G1" s="15"/>
    </row>
    <row r="2" spans="1:7" ht="14.1" customHeight="1">
      <c r="A2" s="146" t="s">
        <v>350</v>
      </c>
      <c r="B2" s="147"/>
      <c r="C2" s="147"/>
      <c r="D2" s="147"/>
      <c r="E2" s="147"/>
      <c r="F2" s="147"/>
      <c r="G2" s="15"/>
    </row>
    <row r="3" spans="1:7" ht="12" customHeight="1">
      <c r="A3" s="60"/>
      <c r="B3" s="61"/>
      <c r="C3" s="62"/>
      <c r="D3" s="63"/>
      <c r="E3" s="64"/>
      <c r="F3" s="65"/>
      <c r="G3" s="15"/>
    </row>
    <row r="4" spans="1:7" ht="13.5" customHeight="1">
      <c r="A4" s="152" t="s">
        <v>20</v>
      </c>
      <c r="B4" s="152" t="s">
        <v>21</v>
      </c>
      <c r="C4" s="152" t="s">
        <v>351</v>
      </c>
      <c r="D4" s="152" t="s">
        <v>23</v>
      </c>
      <c r="E4" s="152" t="s">
        <v>24</v>
      </c>
      <c r="F4" s="152" t="s">
        <v>25</v>
      </c>
      <c r="G4" s="15"/>
    </row>
    <row r="5" spans="1:7" ht="12" customHeight="1">
      <c r="A5" s="153"/>
      <c r="B5" s="153"/>
      <c r="C5" s="153"/>
      <c r="D5" s="153"/>
      <c r="E5" s="153"/>
      <c r="F5" s="153"/>
      <c r="G5" s="15"/>
    </row>
    <row r="6" spans="1:7" ht="12" customHeight="1">
      <c r="A6" s="153"/>
      <c r="B6" s="153"/>
      <c r="C6" s="153"/>
      <c r="D6" s="153"/>
      <c r="E6" s="153"/>
      <c r="F6" s="153"/>
      <c r="G6" s="15"/>
    </row>
    <row r="7" spans="1:7" ht="11.25" customHeight="1">
      <c r="A7" s="153"/>
      <c r="B7" s="153"/>
      <c r="C7" s="153"/>
      <c r="D7" s="153"/>
      <c r="E7" s="153"/>
      <c r="F7" s="153"/>
      <c r="G7" s="15"/>
    </row>
    <row r="8" spans="1:7" ht="10.5" customHeight="1">
      <c r="A8" s="153"/>
      <c r="B8" s="153"/>
      <c r="C8" s="153"/>
      <c r="D8" s="153"/>
      <c r="E8" s="153"/>
      <c r="F8" s="153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>
      <c r="A10" s="52" t="s">
        <v>352</v>
      </c>
      <c r="B10" s="66">
        <v>500</v>
      </c>
      <c r="C10" s="67" t="s">
        <v>31</v>
      </c>
      <c r="D10" s="36">
        <v>1669772</v>
      </c>
      <c r="E10" s="36">
        <v>-10202924.630000001</v>
      </c>
      <c r="F10" s="50">
        <v>11872696.630000001</v>
      </c>
      <c r="G10" s="15"/>
    </row>
    <row r="11" spans="1:7" ht="12" customHeight="1">
      <c r="A11" s="68" t="s">
        <v>32</v>
      </c>
      <c r="B11" s="69"/>
      <c r="C11" s="70"/>
      <c r="D11" s="71"/>
      <c r="E11" s="71"/>
      <c r="F11" s="72"/>
      <c r="G11" s="15"/>
    </row>
    <row r="12" spans="1:7" ht="18" customHeight="1">
      <c r="A12" s="73" t="s">
        <v>353</v>
      </c>
      <c r="B12" s="69">
        <v>520</v>
      </c>
      <c r="C12" s="70" t="s">
        <v>31</v>
      </c>
      <c r="D12" s="74" t="s">
        <v>83</v>
      </c>
      <c r="E12" s="74" t="s">
        <v>83</v>
      </c>
      <c r="F12" s="75" t="s">
        <v>83</v>
      </c>
      <c r="G12" s="15"/>
    </row>
    <row r="13" spans="1:7" ht="12" customHeight="1">
      <c r="A13" s="76" t="s">
        <v>354</v>
      </c>
      <c r="B13" s="69"/>
      <c r="C13" s="70"/>
      <c r="D13" s="71"/>
      <c r="E13" s="71"/>
      <c r="F13" s="72"/>
      <c r="G13" s="15"/>
    </row>
    <row r="14" spans="1:7" ht="14.1" customHeight="1">
      <c r="A14" s="77" t="s">
        <v>355</v>
      </c>
      <c r="B14" s="69">
        <v>620</v>
      </c>
      <c r="C14" s="70" t="s">
        <v>31</v>
      </c>
      <c r="D14" s="74" t="s">
        <v>83</v>
      </c>
      <c r="E14" s="74" t="s">
        <v>83</v>
      </c>
      <c r="F14" s="75" t="s">
        <v>83</v>
      </c>
      <c r="G14" s="15"/>
    </row>
    <row r="15" spans="1:7" ht="12.95" customHeight="1">
      <c r="A15" s="78" t="s">
        <v>354</v>
      </c>
      <c r="B15" s="69"/>
      <c r="C15" s="70"/>
      <c r="D15" s="71"/>
      <c r="E15" s="71"/>
      <c r="F15" s="72"/>
      <c r="G15" s="15"/>
    </row>
    <row r="16" spans="1:7" ht="14.1" customHeight="1">
      <c r="A16" s="79" t="s">
        <v>356</v>
      </c>
      <c r="B16" s="69">
        <v>700</v>
      </c>
      <c r="C16" s="70"/>
      <c r="D16" s="74">
        <v>1669772</v>
      </c>
      <c r="E16" s="74">
        <v>-10202924.630000001</v>
      </c>
      <c r="F16" s="75">
        <v>11872696.630000001</v>
      </c>
      <c r="G16" s="15"/>
    </row>
    <row r="17" spans="1:7" ht="14.1" customHeight="1">
      <c r="A17" s="77" t="s">
        <v>357</v>
      </c>
      <c r="B17" s="69">
        <v>710</v>
      </c>
      <c r="C17" s="70"/>
      <c r="D17" s="74">
        <v>-338269090</v>
      </c>
      <c r="E17" s="74">
        <v>-75329770.569999993</v>
      </c>
      <c r="F17" s="80" t="s">
        <v>358</v>
      </c>
      <c r="G17" s="15"/>
    </row>
    <row r="18" spans="1:7" ht="23.25">
      <c r="A18" s="51" t="s">
        <v>359</v>
      </c>
      <c r="B18" s="69">
        <v>710</v>
      </c>
      <c r="C18" s="70" t="s">
        <v>360</v>
      </c>
      <c r="D18" s="74">
        <v>-338269090</v>
      </c>
      <c r="E18" s="74">
        <v>-75329770.569999993</v>
      </c>
      <c r="F18" s="80" t="s">
        <v>358</v>
      </c>
      <c r="G18" s="15"/>
    </row>
    <row r="19" spans="1:7" ht="14.1" customHeight="1">
      <c r="A19" s="77" t="s">
        <v>361</v>
      </c>
      <c r="B19" s="69">
        <v>720</v>
      </c>
      <c r="C19" s="70"/>
      <c r="D19" s="74">
        <v>339938862</v>
      </c>
      <c r="E19" s="74">
        <v>65126845.939999998</v>
      </c>
      <c r="F19" s="80" t="s">
        <v>358</v>
      </c>
      <c r="G19" s="15"/>
    </row>
    <row r="20" spans="1:7" ht="23.25">
      <c r="A20" s="51" t="s">
        <v>362</v>
      </c>
      <c r="B20" s="69">
        <v>720</v>
      </c>
      <c r="C20" s="81" t="s">
        <v>363</v>
      </c>
      <c r="D20" s="74">
        <v>339938862</v>
      </c>
      <c r="E20" s="74">
        <v>65126845.939999998</v>
      </c>
      <c r="F20" s="80" t="s">
        <v>358</v>
      </c>
      <c r="G20" s="15"/>
    </row>
    <row r="21" spans="1:7" ht="10.5" customHeight="1">
      <c r="A21" s="82"/>
      <c r="B21" s="83"/>
      <c r="C21" s="84"/>
      <c r="D21" s="85"/>
      <c r="E21" s="86"/>
      <c r="F21" s="86"/>
      <c r="G21" s="15"/>
    </row>
    <row r="22" spans="1:7">
      <c r="A22" s="87"/>
      <c r="B22" s="88"/>
      <c r="C22" s="87"/>
      <c r="D22" s="11"/>
      <c r="E22" s="89"/>
      <c r="F22" s="89"/>
      <c r="G22" s="15"/>
    </row>
    <row r="23" spans="1:7" ht="20.100000000000001" customHeight="1">
      <c r="A23" s="125"/>
      <c r="B23" s="126"/>
      <c r="C23" s="127"/>
      <c r="D23" s="158"/>
      <c r="E23" s="159"/>
      <c r="F23" s="127"/>
      <c r="G23" s="15"/>
    </row>
    <row r="24" spans="1:7" ht="9.9499999999999993" customHeight="1">
      <c r="A24" s="128"/>
      <c r="B24" s="129"/>
      <c r="C24" s="127"/>
      <c r="D24" s="160"/>
      <c r="E24" s="161"/>
      <c r="F24" s="127"/>
      <c r="G24" s="15"/>
    </row>
    <row r="25" spans="1:7" ht="9.9499999999999993" customHeight="1">
      <c r="A25" s="130"/>
      <c r="B25" s="131"/>
      <c r="C25" s="132"/>
      <c r="D25" s="133"/>
      <c r="E25" s="133"/>
      <c r="F25" s="133"/>
      <c r="G25" s="15"/>
    </row>
    <row r="26" spans="1:7" ht="10.5" customHeight="1">
      <c r="A26" s="134"/>
      <c r="B26" s="135"/>
      <c r="C26" s="132"/>
      <c r="D26" s="136"/>
      <c r="E26" s="162"/>
      <c r="F26" s="163"/>
      <c r="G26" s="15"/>
    </row>
    <row r="27" spans="1:7">
      <c r="A27" s="137"/>
      <c r="B27" s="138"/>
      <c r="C27" s="127"/>
      <c r="D27" s="164"/>
      <c r="E27" s="165"/>
      <c r="F27" s="128"/>
      <c r="G27" s="15"/>
    </row>
    <row r="28" spans="1:7" ht="11.1" customHeight="1">
      <c r="A28" s="127"/>
      <c r="B28" s="129"/>
      <c r="C28" s="127"/>
      <c r="D28" s="160"/>
      <c r="E28" s="161"/>
      <c r="F28" s="127"/>
      <c r="G28" s="15"/>
    </row>
    <row r="29" spans="1:7" ht="11.1" customHeight="1">
      <c r="A29" s="127"/>
      <c r="B29" s="128"/>
      <c r="C29" s="127"/>
      <c r="D29" s="128"/>
      <c r="E29" s="128"/>
      <c r="F29" s="127"/>
      <c r="G29" s="15"/>
    </row>
    <row r="30" spans="1:7" ht="11.1" customHeight="1">
      <c r="A30" s="127"/>
      <c r="B30" s="128"/>
      <c r="C30" s="127"/>
      <c r="D30" s="128"/>
      <c r="E30" s="128"/>
      <c r="F30" s="127"/>
      <c r="G30" s="15"/>
    </row>
    <row r="31" spans="1:7" ht="11.1" customHeight="1">
      <c r="A31" s="127"/>
      <c r="B31" s="128"/>
      <c r="C31" s="127"/>
      <c r="D31" s="128"/>
      <c r="E31" s="128"/>
      <c r="F31" s="127"/>
      <c r="G31" s="15"/>
    </row>
    <row r="32" spans="1:7" ht="17.100000000000001" customHeight="1">
      <c r="A32" s="139"/>
      <c r="B32" s="126"/>
      <c r="C32" s="132"/>
      <c r="D32" s="139"/>
      <c r="E32" s="139"/>
      <c r="F32" s="140"/>
      <c r="G32" s="15"/>
    </row>
    <row r="33" spans="1:7" ht="17.25" customHeight="1">
      <c r="A33" s="125"/>
      <c r="B33" s="141"/>
      <c r="C33" s="127"/>
      <c r="D33" s="158"/>
      <c r="E33" s="159"/>
      <c r="F33" s="140"/>
      <c r="G33" s="15"/>
    </row>
    <row r="34" spans="1:7" ht="12" customHeight="1">
      <c r="A34" s="128"/>
      <c r="B34" s="129"/>
      <c r="C34" s="127"/>
      <c r="D34" s="160"/>
      <c r="E34" s="161"/>
      <c r="F34" s="140"/>
      <c r="G34" s="15"/>
    </row>
    <row r="35" spans="1:7" ht="17.100000000000001" customHeight="1">
      <c r="A35" s="125"/>
      <c r="B35" s="125"/>
      <c r="C35" s="125"/>
      <c r="D35" s="132"/>
      <c r="E35" s="139"/>
      <c r="F35" s="139"/>
      <c r="G35" s="15"/>
    </row>
    <row r="36" spans="1:7" hidden="1">
      <c r="A36" s="125"/>
      <c r="B36" s="125"/>
      <c r="C36" s="125"/>
      <c r="D36" s="132"/>
      <c r="E36" s="139"/>
      <c r="F36" s="127"/>
      <c r="G36" s="15"/>
    </row>
    <row r="37" spans="1:7" hidden="1">
      <c r="A37" s="140"/>
      <c r="B37" s="125"/>
      <c r="C37" s="125"/>
      <c r="D37" s="158"/>
      <c r="E37" s="159"/>
      <c r="F37" s="140"/>
      <c r="G37" s="15"/>
    </row>
    <row r="38" spans="1:7" hidden="1">
      <c r="A38" s="140"/>
      <c r="B38" s="129"/>
      <c r="C38" s="127"/>
      <c r="D38" s="160"/>
      <c r="E38" s="161"/>
      <c r="F38" s="140"/>
      <c r="G38" s="15"/>
    </row>
    <row r="39" spans="1:7" ht="17.100000000000001" customHeight="1">
      <c r="A39" s="140"/>
      <c r="B39" s="128"/>
      <c r="C39" s="127"/>
      <c r="D39" s="128"/>
      <c r="E39" s="128"/>
      <c r="F39" s="140"/>
      <c r="G39" s="15"/>
    </row>
    <row r="40" spans="1:7" hidden="1">
      <c r="A40" s="125"/>
      <c r="B40" s="125"/>
      <c r="C40" s="125"/>
      <c r="D40" s="132"/>
      <c r="E40" s="139"/>
      <c r="F40" s="140"/>
      <c r="G40" s="15"/>
    </row>
    <row r="41" spans="1:7" hidden="1">
      <c r="A41" s="140"/>
      <c r="B41" s="125"/>
      <c r="C41" s="125"/>
      <c r="D41" s="158"/>
      <c r="E41" s="159"/>
      <c r="F41" s="140"/>
      <c r="G41" s="15"/>
    </row>
    <row r="42" spans="1:7" hidden="1">
      <c r="A42" s="140"/>
      <c r="B42" s="129"/>
      <c r="C42" s="127"/>
      <c r="D42" s="160"/>
      <c r="E42" s="161"/>
      <c r="F42" s="140"/>
      <c r="G42" s="15"/>
    </row>
    <row r="43" spans="1:7" ht="17.100000000000001" customHeight="1">
      <c r="A43" s="125"/>
      <c r="B43" s="125"/>
      <c r="C43" s="125"/>
      <c r="D43" s="132"/>
      <c r="E43" s="139"/>
      <c r="F43" s="139"/>
      <c r="G43" s="15"/>
    </row>
    <row r="44" spans="1:7" ht="17.100000000000001" customHeight="1">
      <c r="A44" s="125"/>
      <c r="B44" s="130"/>
      <c r="C44" s="130"/>
      <c r="D44" s="132"/>
      <c r="E44" s="142"/>
      <c r="F44" s="142"/>
      <c r="G44" s="15"/>
    </row>
    <row r="45" spans="1:7" hidden="1">
      <c r="A45" s="143"/>
      <c r="B45" s="143"/>
      <c r="C45" s="143"/>
      <c r="D45" s="143"/>
      <c r="E45" s="143"/>
      <c r="F45" s="143"/>
      <c r="G45" s="15"/>
    </row>
    <row r="46" spans="1:7" hidden="1">
      <c r="A46" s="156"/>
      <c r="B46" s="157"/>
      <c r="C46" s="157"/>
      <c r="D46" s="157"/>
      <c r="E46" s="157"/>
      <c r="F46" s="157"/>
      <c r="G46" s="15"/>
    </row>
    <row r="47" spans="1:7" hidden="1">
      <c r="A47" s="144"/>
      <c r="B47" s="144"/>
      <c r="C47" s="144"/>
      <c r="D47" s="144"/>
      <c r="E47" s="144"/>
      <c r="F47" s="144"/>
      <c r="G47" s="15"/>
    </row>
    <row r="48" spans="1:7">
      <c r="A48" s="145"/>
      <c r="B48" s="145"/>
      <c r="C48" s="145"/>
      <c r="D48" s="145"/>
      <c r="E48" s="145"/>
      <c r="F48" s="145"/>
    </row>
  </sheetData>
  <mergeCells count="19">
    <mergeCell ref="A46:F46"/>
    <mergeCell ref="D41:E41"/>
    <mergeCell ref="D23:E23"/>
    <mergeCell ref="D24:E24"/>
    <mergeCell ref="E26:F26"/>
    <mergeCell ref="D27:E27"/>
    <mergeCell ref="D28:E28"/>
    <mergeCell ref="D33:E33"/>
    <mergeCell ref="D34:E34"/>
    <mergeCell ref="D37:E37"/>
    <mergeCell ref="D38:E38"/>
    <mergeCell ref="D42:E42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954259&lt;/DocLink&gt;&#10;  &lt;DocName&gt;SV_0503117M_20160101_%N&lt;/DocName&gt;&#10;  &lt;VariantName&gt;SV_0503117M_20160101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F06B801-5DD8-4657-9A8A-FDBDEC5066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BUDJET2\1</dc:creator>
  <cp:lastModifiedBy>Пользователь Windows</cp:lastModifiedBy>
  <cp:lastPrinted>2021-06-24T08:34:33Z</cp:lastPrinted>
  <dcterms:created xsi:type="dcterms:W3CDTF">2021-06-04T07:06:03Z</dcterms:created>
  <dcterms:modified xsi:type="dcterms:W3CDTF">2021-06-24T09:21:46Z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SV_0503117M_20160101_%N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m_06000_05</vt:lpwstr>
  </property>
  <property fmtid="{D5CDD505-2E9C-101B-9397-08002B2CF9AE}" pid="10" name="Шаблон">
    <vt:lpwstr>SV_0503117M_20160101.xlt</vt:lpwstr>
  </property>
  <property fmtid="{D5CDD505-2E9C-101B-9397-08002B2CF9AE}" pid="11" name="Имя варианта">
    <vt:lpwstr>SV_0503117M_20160101_%N</vt:lpwstr>
  </property>
  <property fmtid="{D5CDD505-2E9C-101B-9397-08002B2CF9AE}" pid="12" name="Локальная база">
    <vt:lpwstr>не используется</vt:lpwstr>
  </property>
</Properties>
</file>